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leFord.AzureAD\Documents\ECIA\DTAM Sales Trend\Market and Overall DTAM\2024 Regional DTAM\"/>
    </mc:Choice>
  </mc:AlternateContent>
  <xr:revisionPtr revIDLastSave="0" documentId="13_ncr:1_{E1C775E0-E2B5-469F-87EE-088F882D56C9}" xr6:coauthVersionLast="47" xr6:coauthVersionMax="47" xr10:uidLastSave="{00000000-0000-0000-0000-000000000000}"/>
  <bookViews>
    <workbookView xWindow="3320" yWindow="140" windowWidth="19200" windowHeight="9950" xr2:uid="{00000000-000D-0000-FFFF-FFFF00000000}"/>
  </bookViews>
  <sheets>
    <sheet name="Cover" sheetId="16" r:id="rId1"/>
    <sheet name="DTAM Data" sheetId="17" r:id="rId2"/>
  </sheets>
  <definedNames>
    <definedName name="_xlnm.Print_Area" localSheetId="0">Cover!$A$1:$L$49</definedName>
    <definedName name="_xlnm.Print_Area" localSheetId="1">'DTAM Data'!$B$1:$AF$229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<sst xmlns="http://schemas.openxmlformats.org/spreadsheetml/2006/main" count="226" uniqueCount="71">
  <si>
    <t>TOTAL</t>
  </si>
  <si>
    <t>A</t>
  </si>
  <si>
    <t>New England</t>
  </si>
  <si>
    <t>B</t>
  </si>
  <si>
    <t>Upstate New York</t>
  </si>
  <si>
    <t>C</t>
  </si>
  <si>
    <t>Metro New York</t>
  </si>
  <si>
    <t>D</t>
  </si>
  <si>
    <t>South Jersey</t>
  </si>
  <si>
    <t>E</t>
  </si>
  <si>
    <t>Mid Atlantic</t>
  </si>
  <si>
    <t>F</t>
  </si>
  <si>
    <t>Southeast</t>
  </si>
  <si>
    <t>G</t>
  </si>
  <si>
    <t>Florida</t>
  </si>
  <si>
    <t>H</t>
  </si>
  <si>
    <t>North</t>
  </si>
  <si>
    <t>I</t>
  </si>
  <si>
    <t>Central</t>
  </si>
  <si>
    <t>J</t>
  </si>
  <si>
    <t>Ohio Valley</t>
  </si>
  <si>
    <t>K</t>
  </si>
  <si>
    <t>Midwest</t>
  </si>
  <si>
    <t>L</t>
  </si>
  <si>
    <t>South Central</t>
  </si>
  <si>
    <t>M</t>
  </si>
  <si>
    <t>El Paso</t>
  </si>
  <si>
    <t>N</t>
  </si>
  <si>
    <t>Rocky Mountain</t>
  </si>
  <si>
    <t>O</t>
  </si>
  <si>
    <t>Southwest</t>
  </si>
  <si>
    <t>P</t>
  </si>
  <si>
    <t>SoCal</t>
  </si>
  <si>
    <t>Q</t>
  </si>
  <si>
    <t>NorCal</t>
  </si>
  <si>
    <t>R</t>
  </si>
  <si>
    <t>Pacific Northwest</t>
  </si>
  <si>
    <t>S</t>
  </si>
  <si>
    <t>T</t>
  </si>
  <si>
    <t>SEMICONDUCTORS</t>
  </si>
  <si>
    <t>ELECTRO-MECHANICAL</t>
  </si>
  <si>
    <t>U</t>
  </si>
  <si>
    <t>REGION</t>
  </si>
  <si>
    <t>Americas DTAM by REGION</t>
  </si>
  <si>
    <t>This document is copyrighted by the ECIA and may not be reproduced without permission.</t>
  </si>
  <si>
    <t xml:space="preserve"> Any republication, reproduction or redistribution of any portion of this study without prior written permission from ECIA and attribution to ECIA is prohibited.</t>
  </si>
  <si>
    <t xml:space="preserve">For information, contact:  </t>
  </si>
  <si>
    <t>Electronic Components Industry Association</t>
  </si>
  <si>
    <r>
      <t xml:space="preserve">310 </t>
    </r>
    <r>
      <rPr>
        <sz val="12"/>
        <color rgb="FF4A4A4A"/>
        <rFont val="Roboto"/>
      </rPr>
      <t>Maxwell Road</t>
    </r>
  </si>
  <si>
    <t>Suite 200</t>
  </si>
  <si>
    <t>Alpharetta, GA 30009</t>
  </si>
  <si>
    <t>Main Office</t>
  </si>
  <si>
    <t>Phone: 678-393-9990</t>
  </si>
  <si>
    <t>Fax: 678-393-9998</t>
  </si>
  <si>
    <t>dford@ecianow.org</t>
  </si>
  <si>
    <t>Eastern Canada</t>
  </si>
  <si>
    <t>Western Canada</t>
  </si>
  <si>
    <t>Mexico \ Brazil</t>
  </si>
  <si>
    <t>MAP OF REGIONS</t>
  </si>
  <si>
    <t>DTAM REVENUE BY REGION ($ Millions)</t>
  </si>
  <si>
    <t>PASSIVE COMPONENTS</t>
  </si>
  <si>
    <t>INTERCONNECT\CONNECTORS</t>
  </si>
  <si>
    <t>OVERALL TOTAL</t>
  </si>
  <si>
    <t>PERCENTAGE SHARE OF AMERICAS DTAM</t>
  </si>
  <si>
    <t>AMERICAS DTAM BY REGION - 2020 to 2024</t>
  </si>
  <si>
    <t>DTAM REVENUE GROWTH BY REGION - 2021 to 2024 (%)</t>
  </si>
  <si>
    <t>AMERICAS DTAM REVENUE BY REGION RANKED BY TOTAL REVENUE IN 2024 ($ Millions)</t>
  </si>
  <si>
    <t>DTAM TOTAL REVENUE GROWTH RANKED BY REGION - 2023 to 2024 (%)</t>
  </si>
  <si>
    <t>2020 to 2024</t>
  </si>
  <si>
    <t>Published: July 1, 2025</t>
  </si>
  <si>
    <t>© Copyright 2025 Electronic Components Industry Association. All rights reserved.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</si>
</sst>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.0_);_(* \(#,##0.0\);_(* &quot;-&quot;??_);_(@_)"/>
    <numFmt numFmtId="165" formatCode="0.0%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3.3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2"/>
      <color rgb="FF4A4A4A"/>
      <name val="Roboto"/>
    </font>
    <font>
      <b/>
      <sz val="12"/>
      <color rgb="FF4A4A4A"/>
      <name val="&amp;quot"/>
    </font>
    <font>
      <b/>
      <sz val="14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rgb="FF7030A0"/>
      <name val="Calibri"/>
      <family val="2"/>
      <scheme val="minor"/>
    </font>
    <font>
      <b/>
      <sz val="18"/>
      <color rgb="FF002060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99FF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164" fontId="0" fillId="0" borderId="0" xfId="1" applyNumberFormat="1" applyFont="1"/>
    <xf numFmtId="165" fontId="0" fillId="0" borderId="0" xfId="2" applyNumberFormat="1" applyFont="1" applyAlignment="1">
      <alignment horizontal="center"/>
    </xf>
    <xf numFmtId="0" fontId="0" fillId="2" borderId="0" xfId="0" applyFill="1"/>
    <xf numFmtId="0" fontId="0" fillId="2" borderId="1" xfId="0" applyFill="1" applyBorder="1"/>
    <xf numFmtId="0" fontId="5" fillId="2" borderId="0" xfId="0" applyFont="1" applyFill="1" applyAlignment="1">
      <alignment horizontal="centerContinuous"/>
    </xf>
    <xf numFmtId="0" fontId="0" fillId="2" borderId="0" xfId="0" applyFill="1" applyAlignment="1">
      <alignment horizontal="centerContinuous"/>
    </xf>
    <xf numFmtId="0" fontId="6" fillId="2" borderId="0" xfId="0" applyFont="1" applyFill="1" applyAlignment="1">
      <alignment vertical="center" readingOrder="1"/>
    </xf>
    <xf numFmtId="0" fontId="6" fillId="2" borderId="0" xfId="0" applyFont="1" applyFill="1" applyAlignment="1">
      <alignment horizontal="center" vertical="center" readingOrder="1"/>
    </xf>
    <xf numFmtId="0" fontId="8" fillId="2" borderId="0" xfId="0" applyFont="1" applyFill="1" applyAlignment="1">
      <alignment horizontal="center" vertical="center" readingOrder="1"/>
    </xf>
    <xf numFmtId="0" fontId="10" fillId="2" borderId="0" xfId="0" applyFont="1" applyFill="1" applyAlignment="1">
      <alignment horizontal="centerContinuous"/>
    </xf>
    <xf numFmtId="0" fontId="11" fillId="2" borderId="0" xfId="0" applyFont="1" applyFill="1" applyAlignment="1">
      <alignment horizontal="centerContinuous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3" borderId="0" xfId="0" applyFont="1" applyFill="1" applyAlignment="1">
      <alignment horizontal="center" wrapText="1"/>
    </xf>
    <xf numFmtId="0" fontId="0" fillId="3" borderId="0" xfId="0" applyFill="1"/>
    <xf numFmtId="164" fontId="2" fillId="0" borderId="0" xfId="1" applyNumberFormat="1" applyFont="1"/>
    <xf numFmtId="0" fontId="2" fillId="3" borderId="0" xfId="0" applyFont="1" applyFill="1"/>
    <xf numFmtId="165" fontId="2" fillId="0" borderId="0" xfId="2" applyNumberFormat="1" applyFont="1" applyAlignment="1">
      <alignment horizontal="center"/>
    </xf>
    <xf numFmtId="0" fontId="12" fillId="0" borderId="0" xfId="0" applyFont="1"/>
    <xf numFmtId="0" fontId="13" fillId="0" borderId="0" xfId="0" applyFont="1" applyAlignment="1">
      <alignment horizontal="center"/>
    </xf>
    <xf numFmtId="0" fontId="3" fillId="0" borderId="0" xfId="0" applyFont="1"/>
    <xf numFmtId="0" fontId="14" fillId="0" borderId="0" xfId="0" applyFont="1"/>
    <xf numFmtId="0" fontId="2" fillId="0" borderId="0" xfId="0" applyFont="1"/>
    <xf numFmtId="165" fontId="0" fillId="0" borderId="0" xfId="2" applyNumberFormat="1" applyFont="1" applyFill="1" applyAlignment="1">
      <alignment horizontal="center"/>
    </xf>
    <xf numFmtId="0" fontId="15" fillId="0" borderId="0" xfId="0" applyFont="1"/>
    <xf numFmtId="165" fontId="0" fillId="0" borderId="0" xfId="2" applyNumberFormat="1" applyFont="1" applyAlignment="1">
      <alignment horizontal="center" wrapText="1"/>
    </xf>
    <xf numFmtId="165" fontId="2" fillId="0" borderId="0" xfId="2" applyNumberFormat="1" applyFont="1"/>
    <xf numFmtId="165" fontId="2" fillId="0" borderId="0" xfId="2" applyNumberFormat="1" applyFont="1" applyAlignment="1">
      <alignment horizontal="center" wrapText="1"/>
    </xf>
    <xf numFmtId="0" fontId="8" fillId="2" borderId="0" xfId="0" applyFont="1" applyFill="1" applyAlignment="1">
      <alignment horizontal="center" vertical="center" readingOrder="1"/>
    </xf>
    <xf numFmtId="0" fontId="6" fillId="2" borderId="0" xfId="0" applyFont="1" applyFill="1" applyAlignment="1">
      <alignment horizontal="center" vertical="center" readingOrder="1"/>
    </xf>
    <xf numFmtId="0" fontId="6" fillId="2" borderId="0" xfId="0" applyFont="1" applyFill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readingOrder="1"/>
    </xf>
    <xf numFmtId="0" fontId="9" fillId="2" borderId="0" xfId="0" applyFont="1" applyFill="1" applyAlignment="1">
      <alignment horizontal="center" vertical="center" readingOrder="1"/>
    </xf>
    <xf numFmtId="0" fontId="4" fillId="2" borderId="0" xfId="3" applyFill="1" applyAlignment="1">
      <alignment horizontal="center" vertical="center" readingOrder="1"/>
    </xf>
    <xf numFmtId="0" fontId="16" fillId="0" borderId="0" xfId="0" applyFont="1" applyAlignment="1">
      <alignment vertical="center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00FFCC"/>
      <color rgb="FFFF7C80"/>
      <color rgb="FFFFEBFF"/>
      <color rgb="FFFFCCCC"/>
      <color rgb="FFFF66FF"/>
      <color rgb="FFFFCCFF"/>
      <color rgb="FF99FF33"/>
      <color rgb="FFCCCCFF"/>
      <color rgb="FF99FFCC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rgbClr val="0070C0"/>
                </a:solidFill>
                <a:latin typeface="+mn-lt"/>
                <a:ea typeface="+mn-ea"/>
                <a:cs typeface="+mn-cs"/>
              </a:defRPr>
            </a:pPr>
            <a:r>
              <a:rPr lang="en-US" sz="2000" b="1">
                <a:solidFill>
                  <a:srgbClr val="0070C0"/>
                </a:solidFill>
              </a:rPr>
              <a:t>2024</a:t>
            </a:r>
            <a:r>
              <a:rPr lang="en-US" sz="2000" b="1" baseline="0">
                <a:solidFill>
                  <a:srgbClr val="0070C0"/>
                </a:solidFill>
              </a:rPr>
              <a:t> Americas DTAM Share by Region</a:t>
            </a:r>
            <a:endParaRPr lang="en-US" sz="2000" b="1">
              <a:solidFill>
                <a:srgbClr val="0070C0"/>
              </a:solidFill>
            </a:endParaRPr>
          </a:p>
        </c:rich>
      </c:tx>
      <c:layout>
        <c:manualLayout>
          <c:xMode val="edge"/>
          <c:yMode val="edge"/>
          <c:x val="0.57646085371713507"/>
          <c:y val="3.4359069129364914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rgbClr val="0070C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6906504064669243E-2"/>
          <c:y val="8.0250908735856691E-2"/>
          <c:w val="0.42584713220393899"/>
          <c:h val="0.81419465521484169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'DTAM Data'!$C$87:$C$107</c:f>
              <c:strCache>
                <c:ptCount val="21"/>
                <c:pt idx="0">
                  <c:v>Mexico \ Brazil</c:v>
                </c:pt>
                <c:pt idx="1">
                  <c:v>South Central</c:v>
                </c:pt>
                <c:pt idx="2">
                  <c:v>SoCal</c:v>
                </c:pt>
                <c:pt idx="3">
                  <c:v>Ohio Valley</c:v>
                </c:pt>
                <c:pt idx="4">
                  <c:v>NorCal</c:v>
                </c:pt>
                <c:pt idx="5">
                  <c:v>Central</c:v>
                </c:pt>
                <c:pt idx="6">
                  <c:v>Southeast</c:v>
                </c:pt>
                <c:pt idx="7">
                  <c:v>New England</c:v>
                </c:pt>
                <c:pt idx="8">
                  <c:v>Florida</c:v>
                </c:pt>
                <c:pt idx="9">
                  <c:v>Midwest</c:v>
                </c:pt>
                <c:pt idx="10">
                  <c:v>Eastern Canada</c:v>
                </c:pt>
                <c:pt idx="11">
                  <c:v>North</c:v>
                </c:pt>
                <c:pt idx="12">
                  <c:v>Southwest</c:v>
                </c:pt>
                <c:pt idx="13">
                  <c:v>South Jersey</c:v>
                </c:pt>
                <c:pt idx="14">
                  <c:v>Metro New York</c:v>
                </c:pt>
                <c:pt idx="15">
                  <c:v>Pacific Northwest</c:v>
                </c:pt>
                <c:pt idx="16">
                  <c:v>Mid Atlantic</c:v>
                </c:pt>
                <c:pt idx="17">
                  <c:v>Rocky Mountain</c:v>
                </c:pt>
                <c:pt idx="18">
                  <c:v>Upstate New York</c:v>
                </c:pt>
                <c:pt idx="19">
                  <c:v>El Paso</c:v>
                </c:pt>
                <c:pt idx="20">
                  <c:v>Western Canada</c:v>
                </c:pt>
              </c:strCache>
            </c:strRef>
          </c:cat>
          <c:val>
            <c:numRef>
              <c:f>'DTAM Data'!$AF$87:$AF$107</c:f>
              <c:numCache>
                <c:formatCode>_(* #,##0.0_);_(* \(#,##0.0\);_(* "-"??_);_(@_)</c:formatCode>
                <c:ptCount val="21"/>
                <c:pt idx="0">
                  <c:v>3295.0281536466596</c:v>
                </c:pt>
                <c:pt idx="1">
                  <c:v>2807.4586697592981</c:v>
                </c:pt>
                <c:pt idx="2">
                  <c:v>2019.5368363922041</c:v>
                </c:pt>
                <c:pt idx="3">
                  <c:v>1955.3948437002286</c:v>
                </c:pt>
                <c:pt idx="4">
                  <c:v>1845.5265585651493</c:v>
                </c:pt>
                <c:pt idx="5">
                  <c:v>1663.1501878844924</c:v>
                </c:pt>
                <c:pt idx="6">
                  <c:v>1497.9889660350486</c:v>
                </c:pt>
                <c:pt idx="7">
                  <c:v>1292.8240730743953</c:v>
                </c:pt>
                <c:pt idx="8">
                  <c:v>1075.9014511747282</c:v>
                </c:pt>
                <c:pt idx="9">
                  <c:v>1074.159987691562</c:v>
                </c:pt>
                <c:pt idx="10">
                  <c:v>1056.2155853772274</c:v>
                </c:pt>
                <c:pt idx="11">
                  <c:v>877.67330956044145</c:v>
                </c:pt>
                <c:pt idx="12">
                  <c:v>847.86796507018198</c:v>
                </c:pt>
                <c:pt idx="13">
                  <c:v>781.8352339575074</c:v>
                </c:pt>
                <c:pt idx="14">
                  <c:v>713.52853272658695</c:v>
                </c:pt>
                <c:pt idx="15">
                  <c:v>667.73364034859992</c:v>
                </c:pt>
                <c:pt idx="16">
                  <c:v>561.17616542847259</c:v>
                </c:pt>
                <c:pt idx="17">
                  <c:v>539.1089753389374</c:v>
                </c:pt>
                <c:pt idx="18">
                  <c:v>528.99906271293401</c:v>
                </c:pt>
                <c:pt idx="19">
                  <c:v>476.14469482014118</c:v>
                </c:pt>
                <c:pt idx="20">
                  <c:v>407.74710673520332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A6-4147-80B1-742DC9FBCF5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62229956675750842"/>
          <c:y val="0.143334964920868"/>
          <c:w val="0.31586499704559623"/>
          <c:h val="0.6663686522088032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19050" cap="flat" cmpd="sng" algn="ctr">
      <a:solidFill>
        <a:srgbClr val="0070C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rgbClr val="0070C0"/>
                </a:solidFill>
                <a:latin typeface="+mn-lt"/>
                <a:ea typeface="+mn-ea"/>
                <a:cs typeface="+mn-cs"/>
              </a:defRPr>
            </a:pPr>
            <a:r>
              <a:rPr lang="en-US" sz="2000" b="1">
                <a:solidFill>
                  <a:srgbClr val="0070C0"/>
                </a:solidFill>
              </a:rPr>
              <a:t>2024</a:t>
            </a:r>
            <a:r>
              <a:rPr lang="en-US" sz="2000" b="1" baseline="0">
                <a:solidFill>
                  <a:srgbClr val="0070C0"/>
                </a:solidFill>
              </a:rPr>
              <a:t> Americas DTAM Share by Region</a:t>
            </a:r>
            <a:endParaRPr lang="en-US" sz="2000" b="1">
              <a:solidFill>
                <a:srgbClr val="0070C0"/>
              </a:solidFill>
            </a:endParaRPr>
          </a:p>
        </c:rich>
      </c:tx>
      <c:layout>
        <c:manualLayout>
          <c:xMode val="edge"/>
          <c:yMode val="edge"/>
          <c:x val="0.21274401631949577"/>
          <c:y val="1.7511962629220085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rgbClr val="0070C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1213573338475805"/>
          <c:y val="0.13216199058150221"/>
          <c:w val="0.60715591809136582"/>
          <c:h val="0.81204620180600151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954-4E65-8136-5F39672DE1B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954-4E65-8136-5F39672DE1B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954-4E65-8136-5F39672DE1B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954-4E65-8136-5F39672DE1B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954-4E65-8136-5F39672DE1BC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954-4E65-8136-5F39672DE1BC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1954-4E65-8136-5F39672DE1BC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954-4E65-8136-5F39672DE1BC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1954-4E65-8136-5F39672DE1BC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1954-4E65-8136-5F39672DE1BC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1954-4E65-8136-5F39672DE1BC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1954-4E65-8136-5F39672DE1BC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1954-4E65-8136-5F39672DE1BC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1954-4E65-8136-5F39672DE1BC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1954-4E65-8136-5F39672DE1BC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1954-4E65-8136-5F39672DE1BC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1954-4E65-8136-5F39672DE1BC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1954-4E65-8136-5F39672DE1BC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1954-4E65-8136-5F39672DE1BC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1954-4E65-8136-5F39672DE1BC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1954-4E65-8136-5F39672DE1BC}"/>
              </c:ext>
            </c:extLst>
          </c:dPt>
          <c:dLbls>
            <c:dLbl>
              <c:idx val="19"/>
              <c:layout>
                <c:manualLayout>
                  <c:x val="-6.7266769260982285E-3"/>
                  <c:y val="-5.285918682547353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7-1954-4E65-8136-5F39672DE1BC}"/>
                </c:ext>
              </c:extLst>
            </c:dLbl>
            <c:dLbl>
              <c:idx val="20"/>
              <c:layout>
                <c:manualLayout>
                  <c:x val="7.1725810480688046E-2"/>
                  <c:y val="5.285918682547353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9-1954-4E65-8136-5F39672DE1BC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'DTAM Data'!$C$87:$C$107</c:f>
              <c:strCache>
                <c:ptCount val="21"/>
                <c:pt idx="0">
                  <c:v>Mexico \ Brazil</c:v>
                </c:pt>
                <c:pt idx="1">
                  <c:v>South Central</c:v>
                </c:pt>
                <c:pt idx="2">
                  <c:v>SoCal</c:v>
                </c:pt>
                <c:pt idx="3">
                  <c:v>Ohio Valley</c:v>
                </c:pt>
                <c:pt idx="4">
                  <c:v>NorCal</c:v>
                </c:pt>
                <c:pt idx="5">
                  <c:v>Central</c:v>
                </c:pt>
                <c:pt idx="6">
                  <c:v>Southeast</c:v>
                </c:pt>
                <c:pt idx="7">
                  <c:v>New England</c:v>
                </c:pt>
                <c:pt idx="8">
                  <c:v>Florida</c:v>
                </c:pt>
                <c:pt idx="9">
                  <c:v>Midwest</c:v>
                </c:pt>
                <c:pt idx="10">
                  <c:v>Eastern Canada</c:v>
                </c:pt>
                <c:pt idx="11">
                  <c:v>North</c:v>
                </c:pt>
                <c:pt idx="12">
                  <c:v>Southwest</c:v>
                </c:pt>
                <c:pt idx="13">
                  <c:v>South Jersey</c:v>
                </c:pt>
                <c:pt idx="14">
                  <c:v>Metro New York</c:v>
                </c:pt>
                <c:pt idx="15">
                  <c:v>Pacific Northwest</c:v>
                </c:pt>
                <c:pt idx="16">
                  <c:v>Mid Atlantic</c:v>
                </c:pt>
                <c:pt idx="17">
                  <c:v>Rocky Mountain</c:v>
                </c:pt>
                <c:pt idx="18">
                  <c:v>Upstate New York</c:v>
                </c:pt>
                <c:pt idx="19">
                  <c:v>El Paso</c:v>
                </c:pt>
                <c:pt idx="20">
                  <c:v>Western Canada</c:v>
                </c:pt>
              </c:strCache>
            </c:strRef>
          </c:cat>
          <c:val>
            <c:numRef>
              <c:f>'DTAM Data'!$AF$87:$AF$107</c:f>
              <c:numCache>
                <c:formatCode>_(* #,##0.0_);_(* \(#,##0.0\);_(* "-"??_);_(@_)</c:formatCode>
                <c:ptCount val="21"/>
                <c:pt idx="0">
                  <c:v>3295.0281536466596</c:v>
                </c:pt>
                <c:pt idx="1">
                  <c:v>2807.4586697592981</c:v>
                </c:pt>
                <c:pt idx="2">
                  <c:v>2019.5368363922041</c:v>
                </c:pt>
                <c:pt idx="3">
                  <c:v>1955.3948437002286</c:v>
                </c:pt>
                <c:pt idx="4">
                  <c:v>1845.5265585651493</c:v>
                </c:pt>
                <c:pt idx="5">
                  <c:v>1663.1501878844924</c:v>
                </c:pt>
                <c:pt idx="6">
                  <c:v>1497.9889660350486</c:v>
                </c:pt>
                <c:pt idx="7">
                  <c:v>1292.8240730743953</c:v>
                </c:pt>
                <c:pt idx="8">
                  <c:v>1075.9014511747282</c:v>
                </c:pt>
                <c:pt idx="9">
                  <c:v>1074.159987691562</c:v>
                </c:pt>
                <c:pt idx="10">
                  <c:v>1056.2155853772274</c:v>
                </c:pt>
                <c:pt idx="11">
                  <c:v>877.67330956044145</c:v>
                </c:pt>
                <c:pt idx="12">
                  <c:v>847.86796507018198</c:v>
                </c:pt>
                <c:pt idx="13">
                  <c:v>781.8352339575074</c:v>
                </c:pt>
                <c:pt idx="14">
                  <c:v>713.52853272658695</c:v>
                </c:pt>
                <c:pt idx="15">
                  <c:v>667.73364034859992</c:v>
                </c:pt>
                <c:pt idx="16">
                  <c:v>561.17616542847259</c:v>
                </c:pt>
                <c:pt idx="17">
                  <c:v>539.1089753389374</c:v>
                </c:pt>
                <c:pt idx="18">
                  <c:v>528.99906271293401</c:v>
                </c:pt>
                <c:pt idx="19">
                  <c:v>476.14469482014118</c:v>
                </c:pt>
                <c:pt idx="20">
                  <c:v>407.74710673520332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A-1954-4E65-8136-5F39672DE1B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19050" cap="flat" cmpd="sng" algn="ctr">
      <a:solidFill>
        <a:srgbClr val="0070C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rgbClr val="0070C0"/>
                </a:solidFill>
                <a:latin typeface="+mn-lt"/>
                <a:ea typeface="+mn-ea"/>
                <a:cs typeface="+mn-cs"/>
              </a:defRPr>
            </a:pPr>
            <a:r>
              <a:rPr lang="en-US" sz="2000" b="1">
                <a:solidFill>
                  <a:srgbClr val="0070C0"/>
                </a:solidFill>
              </a:rPr>
              <a:t>2024 Total</a:t>
            </a:r>
            <a:r>
              <a:rPr lang="en-US" sz="2000" b="1" baseline="0">
                <a:solidFill>
                  <a:srgbClr val="0070C0"/>
                </a:solidFill>
              </a:rPr>
              <a:t> DTAM Revenue Growth by Region</a:t>
            </a:r>
            <a:endParaRPr lang="en-US" sz="2000" b="1">
              <a:solidFill>
                <a:srgbClr val="0070C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rgbClr val="0070C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7586241258892751E-2"/>
          <c:y val="0.12612982905025313"/>
          <c:w val="0.93365985050018396"/>
          <c:h val="0.8398834540134497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FFCC"/>
            </a:solidFill>
            <a:ln>
              <a:noFill/>
            </a:ln>
            <a:effectLst/>
          </c:spPr>
          <c:invertIfNegative val="0"/>
          <c:cat>
            <c:strRef>
              <c:f>'DTAM Data'!$C$114:$C$134</c:f>
              <c:strCache>
                <c:ptCount val="21"/>
                <c:pt idx="0">
                  <c:v>Western Canada</c:v>
                </c:pt>
                <c:pt idx="1">
                  <c:v>Pacific Northwest</c:v>
                </c:pt>
                <c:pt idx="2">
                  <c:v>South Jersey</c:v>
                </c:pt>
                <c:pt idx="3">
                  <c:v>Rocky Mountain</c:v>
                </c:pt>
                <c:pt idx="4">
                  <c:v>Florida</c:v>
                </c:pt>
                <c:pt idx="5">
                  <c:v>Midwest</c:v>
                </c:pt>
                <c:pt idx="6">
                  <c:v>Southeast</c:v>
                </c:pt>
                <c:pt idx="7">
                  <c:v>NorCal</c:v>
                </c:pt>
                <c:pt idx="8">
                  <c:v>Mexico \ Brazil</c:v>
                </c:pt>
                <c:pt idx="9">
                  <c:v>Southwest</c:v>
                </c:pt>
                <c:pt idx="10">
                  <c:v>South Central</c:v>
                </c:pt>
                <c:pt idx="11">
                  <c:v>El Paso</c:v>
                </c:pt>
                <c:pt idx="12">
                  <c:v>SoCal</c:v>
                </c:pt>
                <c:pt idx="13">
                  <c:v>Ohio Valley</c:v>
                </c:pt>
                <c:pt idx="14">
                  <c:v>North</c:v>
                </c:pt>
                <c:pt idx="15">
                  <c:v>Upstate New York</c:v>
                </c:pt>
                <c:pt idx="16">
                  <c:v>Metro New York</c:v>
                </c:pt>
                <c:pt idx="17">
                  <c:v>New England</c:v>
                </c:pt>
                <c:pt idx="18">
                  <c:v>Central</c:v>
                </c:pt>
                <c:pt idx="19">
                  <c:v>Mid Atlantic</c:v>
                </c:pt>
                <c:pt idx="20">
                  <c:v>Eastern Canada</c:v>
                </c:pt>
              </c:strCache>
            </c:strRef>
          </c:cat>
          <c:val>
            <c:numRef>
              <c:f>'DTAM Data'!$AF$114:$AF$134</c:f>
              <c:numCache>
                <c:formatCode>0.0%</c:formatCode>
                <c:ptCount val="21"/>
                <c:pt idx="0">
                  <c:v>2.2263192931322617E-2</c:v>
                </c:pt>
                <c:pt idx="1">
                  <c:v>-2.3498686417511072E-2</c:v>
                </c:pt>
                <c:pt idx="2">
                  <c:v>-3.2943956201563318E-2</c:v>
                </c:pt>
                <c:pt idx="3">
                  <c:v>-3.5311456066710045E-2</c:v>
                </c:pt>
                <c:pt idx="4">
                  <c:v>-3.5904843618653315E-2</c:v>
                </c:pt>
                <c:pt idx="5">
                  <c:v>-4.3922456576369617E-2</c:v>
                </c:pt>
                <c:pt idx="6">
                  <c:v>-5.6541308909474952E-2</c:v>
                </c:pt>
                <c:pt idx="7">
                  <c:v>-6.7243499499657688E-2</c:v>
                </c:pt>
                <c:pt idx="8">
                  <c:v>-7.5138288922552143E-2</c:v>
                </c:pt>
                <c:pt idx="9">
                  <c:v>-8.5419141587216529E-2</c:v>
                </c:pt>
                <c:pt idx="10">
                  <c:v>-9.1794574956557295E-2</c:v>
                </c:pt>
                <c:pt idx="11">
                  <c:v>-9.3713265472210594E-2</c:v>
                </c:pt>
                <c:pt idx="12">
                  <c:v>-9.7664809898174609E-2</c:v>
                </c:pt>
                <c:pt idx="13">
                  <c:v>-0.10416756904295676</c:v>
                </c:pt>
                <c:pt idx="14">
                  <c:v>-0.11738949707157853</c:v>
                </c:pt>
                <c:pt idx="15">
                  <c:v>-0.11775705292064853</c:v>
                </c:pt>
                <c:pt idx="16">
                  <c:v>-0.13024910916989152</c:v>
                </c:pt>
                <c:pt idx="17">
                  <c:v>-0.13309415838850058</c:v>
                </c:pt>
                <c:pt idx="18">
                  <c:v>-0.13313702921459458</c:v>
                </c:pt>
                <c:pt idx="19">
                  <c:v>-0.1442470419598566</c:v>
                </c:pt>
                <c:pt idx="20">
                  <c:v>-0.14606434521080036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BC1-44A9-8D17-45121457DE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53008544"/>
        <c:axId val="853007104"/>
      </c:barChart>
      <c:catAx>
        <c:axId val="853008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4200000" spcFirstLastPara="1" vertOverflow="ellipsis" wrap="square" anchor="ctr" anchorCtr="1"/>
          <a:lstStyle/>
          <a:p>
            <a:pPr>
              <a:defRPr sz="1200" b="0" i="0" u="none" strike="noStrike" kern="1200" baseline="0">
                <a:solidFill>
                  <a:srgbClr val="00206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3007104"/>
        <c:crosses val="autoZero"/>
        <c:auto val="1"/>
        <c:lblAlgn val="ctr"/>
        <c:lblOffset val="100"/>
        <c:noMultiLvlLbl val="0"/>
      </c:catAx>
      <c:valAx>
        <c:axId val="853007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3008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19050" cap="flat" cmpd="sng" algn="ctr">
      <a:solidFill>
        <a:srgbClr val="0070C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3.png"/><Relationship Id="rId1" Type="http://schemas.openxmlformats.org/officeDocument/2006/relationships/image" Target="../media/image2.jpeg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25400</xdr:colOff>
      <xdr:row>0</xdr:row>
      <xdr:rowOff>92886</xdr:rowOff>
    </xdr:from>
    <xdr:ext cx="2898775" cy="1062905"/>
    <xdr:pic>
      <xdr:nvPicPr>
        <xdr:cNvPr id="2" name="Picture 1">
          <a:extLst>
            <a:ext uri="{FF2B5EF4-FFF2-40B4-BE49-F238E27FC236}">
              <a16:creationId xmlns:a16="http://schemas.microsoft.com/office/drawing/2014/main" id="{6749B979-0DE7-42B6-993C-2B9A9B7241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400" y="92886"/>
          <a:ext cx="2898775" cy="106290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30</xdr:col>
      <xdr:colOff>240393</xdr:colOff>
      <xdr:row>0</xdr:row>
      <xdr:rowOff>181429</xdr:rowOff>
    </xdr:from>
    <xdr:ext cx="1142999" cy="419108"/>
    <xdr:pic>
      <xdr:nvPicPr>
        <xdr:cNvPr id="3" name="Picture 2">
          <a:extLst>
            <a:ext uri="{FF2B5EF4-FFF2-40B4-BE49-F238E27FC236}">
              <a16:creationId xmlns:a16="http://schemas.microsoft.com/office/drawing/2014/main" id="{90791582-F1B2-4B9A-A2E5-82C9CEA5E6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22607" y="181429"/>
          <a:ext cx="1142999" cy="419108"/>
        </a:xfrm>
        <a:prstGeom prst="rect">
          <a:avLst/>
        </a:prstGeom>
      </xdr:spPr>
    </xdr:pic>
    <xdr:clientData/>
  </xdr:oneCellAnchor>
  <xdr:twoCellAnchor editAs="oneCell">
    <xdr:from>
      <xdr:col>2</xdr:col>
      <xdr:colOff>26286</xdr:colOff>
      <xdr:row>138</xdr:row>
      <xdr:rowOff>68037</xdr:rowOff>
    </xdr:from>
    <xdr:to>
      <xdr:col>12</xdr:col>
      <xdr:colOff>664277</xdr:colOff>
      <xdr:row>164</xdr:row>
      <xdr:rowOff>104322</xdr:rowOff>
    </xdr:to>
    <xdr:pic>
      <xdr:nvPicPr>
        <xdr:cNvPr id="4" name="Picture 3" descr="A map of the united states&#10;&#10;Description automatically generated">
          <a:extLst>
            <a:ext uri="{FF2B5EF4-FFF2-40B4-BE49-F238E27FC236}">
              <a16:creationId xmlns:a16="http://schemas.microsoft.com/office/drawing/2014/main" id="{CFA5DE5F-A610-4DFE-BC82-E704E509D6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0786" y="25749251"/>
          <a:ext cx="8575491" cy="4753428"/>
        </a:xfrm>
        <a:prstGeom prst="rect">
          <a:avLst/>
        </a:prstGeom>
        <a:ln w="19050">
          <a:solidFill>
            <a:schemeClr val="accent1"/>
          </a:solidFill>
        </a:ln>
      </xdr:spPr>
    </xdr:pic>
    <xdr:clientData/>
  </xdr:twoCellAnchor>
  <xdr:twoCellAnchor>
    <xdr:from>
      <xdr:col>13</xdr:col>
      <xdr:colOff>18142</xdr:colOff>
      <xdr:row>168</xdr:row>
      <xdr:rowOff>57150</xdr:rowOff>
    </xdr:from>
    <xdr:to>
      <xdr:col>27</xdr:col>
      <xdr:colOff>807357</xdr:colOff>
      <xdr:row>197</xdr:row>
      <xdr:rowOff>90714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4CE5D2B-3DE9-9742-8DF8-B3AA1823085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15</xdr:col>
      <xdr:colOff>471714</xdr:colOff>
      <xdr:row>195</xdr:row>
      <xdr:rowOff>117929</xdr:rowOff>
    </xdr:from>
    <xdr:ext cx="3323089" cy="342786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D5DACEFB-DBFC-7C71-312C-E053624E8DBE}"/>
            </a:ext>
          </a:extLst>
        </xdr:cNvPr>
        <xdr:cNvSpPr txBox="1"/>
      </xdr:nvSpPr>
      <xdr:spPr>
        <a:xfrm>
          <a:off x="10604500" y="36204072"/>
          <a:ext cx="3323089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600" b="1">
              <a:solidFill>
                <a:srgbClr val="002060"/>
              </a:solidFill>
            </a:rPr>
            <a:t>Total 2024 Americas DTAM = $26.0 B</a:t>
          </a:r>
        </a:p>
      </xdr:txBody>
    </xdr:sp>
    <xdr:clientData/>
  </xdr:oneCellAnchor>
  <xdr:twoCellAnchor>
    <xdr:from>
      <xdr:col>15</xdr:col>
      <xdr:colOff>526144</xdr:colOff>
      <xdr:row>138</xdr:row>
      <xdr:rowOff>90715</xdr:rowOff>
    </xdr:from>
    <xdr:to>
      <xdr:col>25</xdr:col>
      <xdr:colOff>117930</xdr:colOff>
      <xdr:row>167</xdr:row>
      <xdr:rowOff>42636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E244D63-5D7E-4FEC-B5DA-41B72339D8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757465</xdr:colOff>
      <xdr:row>202</xdr:row>
      <xdr:rowOff>156934</xdr:rowOff>
    </xdr:from>
    <xdr:to>
      <xdr:col>27</xdr:col>
      <xdr:colOff>762000</xdr:colOff>
      <xdr:row>228</xdr:row>
      <xdr:rowOff>45355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B6D5A8FA-05FA-4FA1-EE9E-0CA71DAEE6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0.41492</cdr:x>
      <cdr:y>0.81879</cdr:y>
    </cdr:from>
    <cdr:to>
      <cdr:x>0.64359</cdr:x>
      <cdr:y>0.89364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E75115F0-E53E-7648-1965-87154E9831AC}"/>
            </a:ext>
          </a:extLst>
        </cdr:cNvPr>
        <cdr:cNvSpPr txBox="1"/>
      </cdr:nvSpPr>
      <cdr:spPr>
        <a:xfrm xmlns:a="http://schemas.openxmlformats.org/drawingml/2006/main">
          <a:off x="4213677" y="3770993"/>
          <a:ext cx="2322286" cy="3447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en-US" sz="1600" b="1" kern="1200">
              <a:solidFill>
                <a:srgbClr val="002060"/>
              </a:solidFill>
            </a:rPr>
            <a:t>Total Average</a:t>
          </a:r>
          <a:r>
            <a:rPr lang="en-US" sz="1600" b="1" kern="1200" baseline="0">
              <a:solidFill>
                <a:srgbClr val="002060"/>
              </a:solidFill>
            </a:rPr>
            <a:t> Growth = 8.8%</a:t>
          </a:r>
          <a:endParaRPr lang="en-US" sz="1600" b="1" kern="1200">
            <a:solidFill>
              <a:srgbClr val="002060"/>
            </a:solidFill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ford@ecianow.org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0761A-BB68-4FA3-A559-794FFD39C6F1}">
  <dimension ref="A9:L49"/>
  <sheetViews>
    <sheetView tabSelected="1" zoomScale="70" zoomScaleNormal="70" zoomScalePageLayoutView="55" workbookViewId="0"/>
  </sheetViews>
  <sheetFormatPr defaultColWidth="9.08984375" defaultRowHeight="14.5"/>
  <cols>
    <col min="1" max="4" width="9.08984375" style="4"/>
    <col min="5" max="5" width="9.08984375" style="4" customWidth="1"/>
    <col min="6" max="6" width="4" style="4" customWidth="1"/>
    <col min="7" max="7" width="17.7265625" style="4" bestFit="1" customWidth="1"/>
    <col min="8" max="16384" width="9.08984375" style="4"/>
  </cols>
  <sheetData>
    <row r="9" spans="1:12" ht="15" thickBot="1">
      <c r="B9" s="5"/>
      <c r="C9" s="5"/>
      <c r="D9" s="5"/>
      <c r="E9" s="5"/>
      <c r="F9" s="5"/>
      <c r="G9" s="5"/>
      <c r="H9" s="5"/>
      <c r="I9" s="5"/>
      <c r="J9" s="5"/>
      <c r="K9" s="5"/>
    </row>
    <row r="11" spans="1:12" ht="31">
      <c r="A11" s="6" t="s">
        <v>43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31">
      <c r="A12" s="6" t="s">
        <v>68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4" spans="1:12" ht="17.5">
      <c r="B14" s="31" t="s">
        <v>44</v>
      </c>
      <c r="C14" s="31"/>
      <c r="D14" s="31"/>
      <c r="E14" s="31"/>
      <c r="F14" s="31"/>
      <c r="G14" s="31"/>
      <c r="H14" s="31"/>
      <c r="I14" s="31"/>
      <c r="J14" s="31"/>
      <c r="K14" s="31"/>
    </row>
    <row r="15" spans="1:12" ht="17.5">
      <c r="B15" s="8"/>
      <c r="C15" s="8"/>
      <c r="D15" s="8"/>
      <c r="E15" s="8"/>
      <c r="F15" s="8"/>
      <c r="G15" s="8"/>
      <c r="H15" s="8"/>
      <c r="I15" s="8"/>
      <c r="J15" s="8"/>
      <c r="K15" s="8"/>
    </row>
    <row r="16" spans="1:12" ht="17.5" customHeight="1">
      <c r="B16" s="32" t="s">
        <v>45</v>
      </c>
      <c r="C16" s="32"/>
      <c r="D16" s="32"/>
      <c r="E16" s="32"/>
      <c r="F16" s="32"/>
      <c r="G16" s="32"/>
      <c r="H16" s="32"/>
      <c r="I16" s="32"/>
      <c r="J16" s="32"/>
      <c r="K16" s="32"/>
    </row>
    <row r="17" spans="1:12" ht="19" customHeight="1">
      <c r="B17" s="32"/>
      <c r="C17" s="32"/>
      <c r="D17" s="32"/>
      <c r="E17" s="32"/>
      <c r="F17" s="32"/>
      <c r="G17" s="32"/>
      <c r="H17" s="32"/>
      <c r="I17" s="32"/>
      <c r="J17" s="32"/>
      <c r="K17" s="32"/>
    </row>
    <row r="18" spans="1:12" ht="17.5">
      <c r="B18" s="31" t="s">
        <v>46</v>
      </c>
      <c r="C18" s="31"/>
      <c r="D18" s="31"/>
      <c r="E18" s="31"/>
      <c r="F18" s="31"/>
      <c r="G18" s="31"/>
      <c r="H18" s="31"/>
      <c r="I18" s="31"/>
      <c r="J18" s="31"/>
      <c r="K18" s="31"/>
    </row>
    <row r="19" spans="1:12" ht="17.5"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2" ht="18.5">
      <c r="B20" s="33" t="s">
        <v>47</v>
      </c>
      <c r="C20" s="33"/>
      <c r="D20" s="33"/>
      <c r="E20" s="33"/>
      <c r="F20" s="33"/>
      <c r="G20" s="33"/>
      <c r="H20" s="33"/>
      <c r="I20" s="33"/>
      <c r="J20" s="33"/>
      <c r="K20" s="33"/>
    </row>
    <row r="21" spans="1:12" ht="17.5">
      <c r="B21" s="9"/>
      <c r="C21" s="9"/>
      <c r="D21" s="9"/>
      <c r="E21" s="9"/>
      <c r="F21" s="9"/>
      <c r="G21" s="9"/>
      <c r="H21" s="9"/>
      <c r="I21" s="9"/>
      <c r="J21" s="9"/>
      <c r="K21" s="9"/>
    </row>
    <row r="22" spans="1:12" ht="15.5">
      <c r="B22" s="30" t="s">
        <v>48</v>
      </c>
      <c r="C22" s="30"/>
      <c r="D22" s="30"/>
      <c r="E22" s="30"/>
      <c r="F22" s="30"/>
      <c r="G22" s="30"/>
      <c r="H22" s="30"/>
      <c r="I22" s="30"/>
      <c r="J22" s="30"/>
      <c r="K22" s="30"/>
    </row>
    <row r="23" spans="1:12" ht="15.5">
      <c r="B23" s="30" t="s">
        <v>49</v>
      </c>
      <c r="C23" s="30"/>
      <c r="D23" s="30"/>
      <c r="E23" s="30"/>
      <c r="F23" s="30"/>
      <c r="G23" s="30"/>
      <c r="H23" s="30"/>
      <c r="I23" s="30"/>
      <c r="J23" s="30"/>
      <c r="K23" s="30"/>
    </row>
    <row r="24" spans="1:12" ht="15.5">
      <c r="B24" s="30" t="s">
        <v>50</v>
      </c>
      <c r="C24" s="30"/>
      <c r="D24" s="30"/>
      <c r="E24" s="30"/>
      <c r="F24" s="30"/>
      <c r="G24" s="30"/>
      <c r="H24" s="30"/>
      <c r="I24" s="30"/>
      <c r="J24" s="30"/>
      <c r="K24" s="30"/>
    </row>
    <row r="25" spans="1:12" ht="15.5"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2" ht="15.5">
      <c r="B26" s="34" t="s">
        <v>51</v>
      </c>
      <c r="C26" s="34"/>
      <c r="D26" s="34"/>
      <c r="E26" s="34"/>
      <c r="F26" s="34"/>
      <c r="G26" s="34"/>
      <c r="H26" s="34"/>
      <c r="I26" s="34"/>
      <c r="J26" s="34"/>
      <c r="K26" s="34"/>
    </row>
    <row r="27" spans="1:12" ht="15.5">
      <c r="B27" s="30" t="s">
        <v>52</v>
      </c>
      <c r="C27" s="30"/>
      <c r="D27" s="30"/>
      <c r="E27" s="30"/>
      <c r="F27" s="30"/>
      <c r="G27" s="30"/>
      <c r="H27" s="30"/>
      <c r="I27" s="30"/>
      <c r="J27" s="30"/>
      <c r="K27" s="30"/>
    </row>
    <row r="28" spans="1:12" ht="15.5">
      <c r="B28" s="30" t="s">
        <v>53</v>
      </c>
      <c r="C28" s="30"/>
      <c r="D28" s="30"/>
      <c r="E28" s="30"/>
      <c r="F28" s="30"/>
      <c r="G28" s="30"/>
      <c r="H28" s="30"/>
      <c r="I28" s="30"/>
      <c r="J28" s="30"/>
      <c r="K28" s="30"/>
    </row>
    <row r="29" spans="1:12">
      <c r="B29" s="35" t="s">
        <v>54</v>
      </c>
      <c r="C29" s="35"/>
      <c r="D29" s="35"/>
      <c r="E29" s="35"/>
      <c r="F29" s="35"/>
      <c r="G29" s="35"/>
      <c r="H29" s="35"/>
      <c r="I29" s="35"/>
      <c r="J29" s="35"/>
      <c r="K29" s="35"/>
    </row>
    <row r="30" spans="1:12">
      <c r="B30" s="35"/>
      <c r="C30" s="35"/>
      <c r="D30" s="35"/>
      <c r="E30" s="35"/>
      <c r="F30" s="35"/>
      <c r="G30" s="35"/>
      <c r="H30" s="35"/>
      <c r="I30" s="35"/>
      <c r="J30" s="35"/>
      <c r="K30" s="35"/>
    </row>
    <row r="31" spans="1:12" ht="18.5">
      <c r="A31" s="11" t="s">
        <v>69</v>
      </c>
      <c r="B31" s="7"/>
      <c r="C31" s="7"/>
      <c r="D31" s="7"/>
      <c r="E31" s="7"/>
      <c r="F31" s="7"/>
      <c r="G31" s="12"/>
      <c r="H31" s="7"/>
      <c r="I31" s="7"/>
      <c r="J31" s="7"/>
      <c r="K31" s="7"/>
      <c r="L31" s="7"/>
    </row>
    <row r="49" spans="1:1" ht="15.5">
      <c r="A49" s="36" t="s">
        <v>70</v>
      </c>
    </row>
  </sheetData>
  <mergeCells count="11">
    <mergeCell ref="B24:K24"/>
    <mergeCell ref="B26:K26"/>
    <mergeCell ref="B27:K27"/>
    <mergeCell ref="B28:K28"/>
    <mergeCell ref="B29:K30"/>
    <mergeCell ref="B23:K23"/>
    <mergeCell ref="B14:K14"/>
    <mergeCell ref="B16:K17"/>
    <mergeCell ref="B18:K18"/>
    <mergeCell ref="B20:K20"/>
    <mergeCell ref="B22:K22"/>
  </mergeCells>
  <hyperlinks>
    <hyperlink ref="B29" r:id="rId1" display="mailto:dford@ecianow.org" xr:uid="{32A68C7E-62F2-4577-BB19-A0D41E663AD6}"/>
  </hyperlinks>
  <printOptions horizontalCentered="1"/>
  <pageMargins left="0.7" right="0.7" top="0.75" bottom="0.75" header="0.3" footer="0.3"/>
  <pageSetup scale="62" orientation="portrait" r:id="rId2"/>
  <headerFooter>
    <oddFooter>&amp;L&amp;12© Copyright 2025 Electronic Components Industry Association. All rights reserved.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999C7-265B-4C31-B3EF-C8E7327A7D07}">
  <sheetPr>
    <pageSetUpPr fitToPage="1"/>
  </sheetPr>
  <dimension ref="B1:AG167"/>
  <sheetViews>
    <sheetView zoomScale="70" zoomScaleNormal="70" workbookViewId="0">
      <selection activeCell="B2" sqref="B2"/>
    </sheetView>
  </sheetViews>
  <sheetFormatPr defaultRowHeight="14.5"/>
  <cols>
    <col min="1" max="1" width="1.6328125" customWidth="1"/>
    <col min="2" max="2" width="4.6328125" customWidth="1"/>
    <col min="3" max="3" width="18.453125" customWidth="1"/>
    <col min="4" max="8" width="11.6328125" customWidth="1"/>
    <col min="9" max="9" width="1.6328125" customWidth="1"/>
    <col min="10" max="14" width="11.6328125" customWidth="1"/>
    <col min="15" max="15" width="1.6328125" customWidth="1"/>
    <col min="16" max="20" width="11.6328125" customWidth="1"/>
    <col min="21" max="21" width="1.6328125" customWidth="1"/>
    <col min="22" max="26" width="11.6328125" customWidth="1"/>
    <col min="27" max="27" width="1.6328125" customWidth="1"/>
    <col min="28" max="32" width="11.6328125" customWidth="1"/>
  </cols>
  <sheetData>
    <row r="1" spans="2:33" ht="23.5">
      <c r="C1" s="26" t="s">
        <v>64</v>
      </c>
    </row>
    <row r="3" spans="2:33" ht="20" customHeight="1">
      <c r="C3" s="23" t="s">
        <v>59</v>
      </c>
    </row>
    <row r="4" spans="2:33" ht="15.5">
      <c r="D4" s="22" t="s">
        <v>39</v>
      </c>
      <c r="J4" s="22" t="s">
        <v>60</v>
      </c>
      <c r="K4" s="22"/>
      <c r="P4" s="22" t="s">
        <v>61</v>
      </c>
      <c r="V4" s="22" t="s">
        <v>40</v>
      </c>
      <c r="AB4" s="22" t="s">
        <v>62</v>
      </c>
      <c r="AG4" s="22"/>
    </row>
    <row r="5" spans="2:33">
      <c r="C5" s="13" t="s">
        <v>42</v>
      </c>
      <c r="D5" s="14">
        <v>2020</v>
      </c>
      <c r="E5" s="14">
        <v>2021</v>
      </c>
      <c r="F5" s="14">
        <v>2022</v>
      </c>
      <c r="G5" s="14">
        <v>2023</v>
      </c>
      <c r="H5" s="14">
        <v>2024</v>
      </c>
      <c r="I5" s="15"/>
      <c r="J5" s="14">
        <v>2020</v>
      </c>
      <c r="K5" s="14">
        <v>2021</v>
      </c>
      <c r="L5" s="14">
        <v>2022</v>
      </c>
      <c r="M5" s="14">
        <v>2023</v>
      </c>
      <c r="N5" s="14">
        <v>2024</v>
      </c>
      <c r="O5" s="15"/>
      <c r="P5" s="14">
        <v>2020</v>
      </c>
      <c r="Q5" s="14">
        <v>2021</v>
      </c>
      <c r="R5" s="14">
        <v>2022</v>
      </c>
      <c r="S5" s="14">
        <v>2023</v>
      </c>
      <c r="T5" s="14">
        <v>2024</v>
      </c>
      <c r="U5" s="15"/>
      <c r="V5" s="14">
        <v>2020</v>
      </c>
      <c r="W5" s="14">
        <v>2021</v>
      </c>
      <c r="X5" s="14">
        <v>2022</v>
      </c>
      <c r="Y5" s="14">
        <v>2023</v>
      </c>
      <c r="Z5" s="14">
        <v>2024</v>
      </c>
      <c r="AA5" s="15"/>
      <c r="AB5" s="14">
        <v>2020</v>
      </c>
      <c r="AC5" s="14">
        <v>2021</v>
      </c>
      <c r="AD5" s="14">
        <v>2022</v>
      </c>
      <c r="AE5" s="14">
        <v>2023</v>
      </c>
      <c r="AF5" s="14">
        <v>2024</v>
      </c>
    </row>
    <row r="6" spans="2:33">
      <c r="B6" s="1" t="s">
        <v>1</v>
      </c>
      <c r="C6" s="20" t="s">
        <v>2</v>
      </c>
      <c r="D6" s="2">
        <v>707.75817847724977</v>
      </c>
      <c r="E6" s="2">
        <v>867.05033114799039</v>
      </c>
      <c r="F6" s="2">
        <v>947.52107274025298</v>
      </c>
      <c r="G6" s="2">
        <v>830.08052172113275</v>
      </c>
      <c r="H6" s="2">
        <v>656.58915167183739</v>
      </c>
      <c r="I6" s="16"/>
      <c r="J6" s="2">
        <v>174.99601710184152</v>
      </c>
      <c r="K6" s="2">
        <v>189.17788659163864</v>
      </c>
      <c r="L6" s="2">
        <v>215.58398136133357</v>
      </c>
      <c r="M6" s="2">
        <v>193.35178942867952</v>
      </c>
      <c r="N6" s="2">
        <v>173.4309233529635</v>
      </c>
      <c r="O6" s="16"/>
      <c r="P6" s="2">
        <v>289.22140465825328</v>
      </c>
      <c r="Q6" s="2">
        <v>259.19000088668105</v>
      </c>
      <c r="R6" s="2">
        <v>280.69984022683349</v>
      </c>
      <c r="S6" s="2">
        <v>256.05919269053271</v>
      </c>
      <c r="T6" s="2">
        <v>249.58305268314456</v>
      </c>
      <c r="U6" s="16"/>
      <c r="V6" s="2">
        <v>162.20229496553739</v>
      </c>
      <c r="W6" s="2">
        <v>225.02816617945811</v>
      </c>
      <c r="X6" s="2">
        <v>228.44234909678067</v>
      </c>
      <c r="Y6" s="2">
        <v>211.81702243645628</v>
      </c>
      <c r="Z6" s="2">
        <v>213.22094536644983</v>
      </c>
      <c r="AA6" s="16"/>
      <c r="AB6" s="2">
        <v>1334.1778952028819</v>
      </c>
      <c r="AC6" s="2">
        <v>1540.446384805768</v>
      </c>
      <c r="AD6" s="2">
        <v>1672.2472434252008</v>
      </c>
      <c r="AE6" s="2">
        <v>1491.3085262768013</v>
      </c>
      <c r="AF6" s="2">
        <v>1292.8240730743953</v>
      </c>
    </row>
    <row r="7" spans="2:33">
      <c r="B7" s="1" t="s">
        <v>3</v>
      </c>
      <c r="C7" s="20" t="s">
        <v>4</v>
      </c>
      <c r="D7" s="2">
        <v>290.7317192043721</v>
      </c>
      <c r="E7" s="2">
        <v>328.87045014997301</v>
      </c>
      <c r="F7" s="2">
        <v>340.73384616922272</v>
      </c>
      <c r="G7" s="2">
        <v>312.61034155311887</v>
      </c>
      <c r="H7" s="2">
        <v>250.57585992374203</v>
      </c>
      <c r="I7" s="16"/>
      <c r="J7" s="2">
        <v>70.163795546041669</v>
      </c>
      <c r="K7" s="2">
        <v>71.166697245419982</v>
      </c>
      <c r="L7" s="2">
        <v>85.080491636959223</v>
      </c>
      <c r="M7" s="2">
        <v>83.801211668020755</v>
      </c>
      <c r="N7" s="2">
        <v>73.669772751701316</v>
      </c>
      <c r="O7" s="16"/>
      <c r="P7" s="2">
        <v>123.9111406348986</v>
      </c>
      <c r="Q7" s="2">
        <v>106.24864719526948</v>
      </c>
      <c r="R7" s="2">
        <v>118.6296992061182</v>
      </c>
      <c r="S7" s="2">
        <v>123.27452534076848</v>
      </c>
      <c r="T7" s="2">
        <v>123.72947079823975</v>
      </c>
      <c r="U7" s="16"/>
      <c r="V7" s="2">
        <v>55.024009911025104</v>
      </c>
      <c r="W7" s="2">
        <v>64.703068357965265</v>
      </c>
      <c r="X7" s="2">
        <v>78.948499623336104</v>
      </c>
      <c r="Y7" s="2">
        <v>79.920939509673346</v>
      </c>
      <c r="Z7" s="2">
        <v>81.023959239250928</v>
      </c>
      <c r="AA7" s="16"/>
      <c r="AB7" s="2">
        <v>539.83066529633743</v>
      </c>
      <c r="AC7" s="2">
        <v>570.98886294862768</v>
      </c>
      <c r="AD7" s="2">
        <v>623.39253663563625</v>
      </c>
      <c r="AE7" s="2">
        <v>599.60701807158148</v>
      </c>
      <c r="AF7" s="2">
        <v>528.99906271293401</v>
      </c>
    </row>
    <row r="8" spans="2:33">
      <c r="B8" s="1" t="s">
        <v>5</v>
      </c>
      <c r="C8" s="20" t="s">
        <v>6</v>
      </c>
      <c r="D8" s="2">
        <v>294.90950662556111</v>
      </c>
      <c r="E8" s="2">
        <v>337.8678910153572</v>
      </c>
      <c r="F8" s="2">
        <v>468.93278082436831</v>
      </c>
      <c r="G8" s="2">
        <v>476.25</v>
      </c>
      <c r="H8" s="2">
        <v>383.2336681186643</v>
      </c>
      <c r="I8" s="16"/>
      <c r="J8" s="2">
        <v>66.248498776686318</v>
      </c>
      <c r="K8" s="2">
        <v>71.068241379949569</v>
      </c>
      <c r="L8" s="2">
        <v>95.671246865185267</v>
      </c>
      <c r="M8" s="2">
        <v>97.168004375756027</v>
      </c>
      <c r="N8" s="2">
        <v>84.793066294240859</v>
      </c>
      <c r="O8" s="16"/>
      <c r="P8" s="2">
        <v>115.22329596095624</v>
      </c>
      <c r="Q8" s="2">
        <v>100.4367355227692</v>
      </c>
      <c r="R8" s="2">
        <v>133.86054342576895</v>
      </c>
      <c r="S8" s="2">
        <v>143.90269470030913</v>
      </c>
      <c r="T8" s="2">
        <v>141.25338726322647</v>
      </c>
      <c r="U8" s="16"/>
      <c r="V8" s="2">
        <v>59.157744292784507</v>
      </c>
      <c r="W8" s="2">
        <v>73.773809149366642</v>
      </c>
      <c r="X8" s="2">
        <v>94.62704976576795</v>
      </c>
      <c r="Y8" s="2">
        <v>103.06194180353243</v>
      </c>
      <c r="Z8" s="2">
        <v>104.24841105045537</v>
      </c>
      <c r="AA8" s="16"/>
      <c r="AB8" s="2">
        <v>535.53904565598816</v>
      </c>
      <c r="AC8" s="2">
        <v>583.14667706744262</v>
      </c>
      <c r="AD8" s="2">
        <v>793.09162088109042</v>
      </c>
      <c r="AE8" s="2">
        <v>820.3826408795976</v>
      </c>
      <c r="AF8" s="2">
        <v>713.52853272658695</v>
      </c>
    </row>
    <row r="9" spans="2:33">
      <c r="B9" s="1" t="s">
        <v>7</v>
      </c>
      <c r="C9" s="20" t="s">
        <v>8</v>
      </c>
      <c r="D9" s="2">
        <v>295.81444156808493</v>
      </c>
      <c r="E9" s="2">
        <v>410.56635768404522</v>
      </c>
      <c r="F9" s="2">
        <v>491.71360341611125</v>
      </c>
      <c r="G9" s="2">
        <v>458.10306029995729</v>
      </c>
      <c r="H9" s="2">
        <v>412.71887965452186</v>
      </c>
      <c r="I9" s="16"/>
      <c r="J9" s="2">
        <v>62.740517653449572</v>
      </c>
      <c r="K9" s="2">
        <v>78.697270387450587</v>
      </c>
      <c r="L9" s="2">
        <v>97.560018206029341</v>
      </c>
      <c r="M9" s="2">
        <v>95.452206151503447</v>
      </c>
      <c r="N9" s="2">
        <v>95.163441308644423</v>
      </c>
      <c r="O9" s="16"/>
      <c r="P9" s="2">
        <v>115.3625112545117</v>
      </c>
      <c r="Q9" s="2">
        <v>121.06718897270139</v>
      </c>
      <c r="R9" s="2">
        <v>131.55222863462015</v>
      </c>
      <c r="S9" s="2">
        <v>140.10566513212333</v>
      </c>
      <c r="T9" s="2">
        <v>148.00381229664805</v>
      </c>
      <c r="U9" s="16"/>
      <c r="V9" s="2">
        <v>70.517899175944848</v>
      </c>
      <c r="W9" s="2">
        <v>106.38919257531664</v>
      </c>
      <c r="X9" s="2">
        <v>115.06672030775049</v>
      </c>
      <c r="Y9" s="2">
        <v>114.80848337047324</v>
      </c>
      <c r="Z9" s="2">
        <v>125.94910069769303</v>
      </c>
      <c r="AA9" s="16"/>
      <c r="AB9" s="2">
        <v>544.4353696519911</v>
      </c>
      <c r="AC9" s="2">
        <v>716.7200096195138</v>
      </c>
      <c r="AD9" s="2">
        <v>835.89257056451129</v>
      </c>
      <c r="AE9" s="2">
        <v>808.46941495405736</v>
      </c>
      <c r="AF9" s="2">
        <v>781.8352339575074</v>
      </c>
    </row>
    <row r="10" spans="2:33">
      <c r="B10" s="1" t="s">
        <v>9</v>
      </c>
      <c r="C10" s="20" t="s">
        <v>10</v>
      </c>
      <c r="D10" s="2">
        <v>249.05339582192713</v>
      </c>
      <c r="E10" s="2">
        <v>273.09844433510949</v>
      </c>
      <c r="F10" s="2">
        <v>355.55808624981751</v>
      </c>
      <c r="G10" s="2">
        <v>365.125</v>
      </c>
      <c r="H10" s="2">
        <v>285.41922521562708</v>
      </c>
      <c r="I10" s="16"/>
      <c r="J10" s="2">
        <v>49.33183925068812</v>
      </c>
      <c r="K10" s="2">
        <v>51.367127006131724</v>
      </c>
      <c r="L10" s="2">
        <v>68.248400137706469</v>
      </c>
      <c r="M10" s="2">
        <v>74.566576947400151</v>
      </c>
      <c r="N10" s="2">
        <v>64.052316265433745</v>
      </c>
      <c r="O10" s="16"/>
      <c r="P10" s="2">
        <v>111.23669120080761</v>
      </c>
      <c r="Q10" s="2">
        <v>100.4221318878778</v>
      </c>
      <c r="R10" s="2">
        <v>112.11652392427544</v>
      </c>
      <c r="S10" s="2">
        <v>121.20016103642701</v>
      </c>
      <c r="T10" s="2">
        <v>116.81729470556866</v>
      </c>
      <c r="U10" s="16"/>
      <c r="V10" s="2">
        <v>54.537665066231675</v>
      </c>
      <c r="W10" s="2">
        <v>66.71059438550904</v>
      </c>
      <c r="X10" s="2">
        <v>87.796343284843203</v>
      </c>
      <c r="Y10" s="2">
        <v>94.877149702737796</v>
      </c>
      <c r="Z10" s="2">
        <v>94.887329241843048</v>
      </c>
      <c r="AA10" s="16"/>
      <c r="AB10" s="2">
        <v>464.15959133965453</v>
      </c>
      <c r="AC10" s="2">
        <v>491.59829761462805</v>
      </c>
      <c r="AD10" s="2">
        <v>623.71935359664258</v>
      </c>
      <c r="AE10" s="2">
        <v>655.76888768656499</v>
      </c>
      <c r="AF10" s="2">
        <v>561.17616542847259</v>
      </c>
    </row>
    <row r="11" spans="2:33">
      <c r="B11" s="1" t="s">
        <v>11</v>
      </c>
      <c r="C11" s="20" t="s">
        <v>12</v>
      </c>
      <c r="D11" s="2">
        <v>574.20676912434271</v>
      </c>
      <c r="E11" s="2">
        <v>705.86681186465898</v>
      </c>
      <c r="F11" s="2">
        <v>884.26721951354659</v>
      </c>
      <c r="G11" s="2">
        <v>873.125</v>
      </c>
      <c r="H11" s="2">
        <v>767.80731409788325</v>
      </c>
      <c r="I11" s="16"/>
      <c r="J11" s="2">
        <v>128.23737584956888</v>
      </c>
      <c r="K11" s="2">
        <v>143.44548223238584</v>
      </c>
      <c r="L11" s="2">
        <v>180.86421269238758</v>
      </c>
      <c r="M11" s="2">
        <v>175.03480096444872</v>
      </c>
      <c r="N11" s="2">
        <v>165.75698869132796</v>
      </c>
      <c r="O11" s="16"/>
      <c r="P11" s="2">
        <v>239.38635706689516</v>
      </c>
      <c r="Q11" s="2">
        <v>223.09991464975283</v>
      </c>
      <c r="R11" s="2">
        <v>274.00826048204306</v>
      </c>
      <c r="S11" s="2">
        <v>292.09810458258733</v>
      </c>
      <c r="T11" s="2">
        <v>300.03069099143971</v>
      </c>
      <c r="U11" s="16"/>
      <c r="V11" s="2">
        <v>138.47579373020949</v>
      </c>
      <c r="W11" s="2">
        <v>195.87240767289822</v>
      </c>
      <c r="X11" s="2">
        <v>230.09298496798047</v>
      </c>
      <c r="Y11" s="2">
        <v>247.505268592102</v>
      </c>
      <c r="Z11" s="2">
        <v>264.39397225439774</v>
      </c>
      <c r="AA11" s="16"/>
      <c r="AB11" s="2">
        <v>1080.3062957710163</v>
      </c>
      <c r="AC11" s="2">
        <v>1268.2846164196958</v>
      </c>
      <c r="AD11" s="2">
        <v>1569.2326776559576</v>
      </c>
      <c r="AE11" s="2">
        <v>1587.7631741391381</v>
      </c>
      <c r="AF11" s="2">
        <v>1497.9889660350486</v>
      </c>
    </row>
    <row r="12" spans="2:33">
      <c r="B12" s="1" t="s">
        <v>13</v>
      </c>
      <c r="C12" s="20" t="s">
        <v>14</v>
      </c>
      <c r="D12" s="2">
        <v>484.6243330116194</v>
      </c>
      <c r="E12" s="2">
        <v>500.60017105065594</v>
      </c>
      <c r="F12" s="2">
        <v>620.94665818430292</v>
      </c>
      <c r="G12" s="2">
        <v>587.375</v>
      </c>
      <c r="H12" s="2">
        <v>529.29125491913419</v>
      </c>
      <c r="I12" s="16"/>
      <c r="J12" s="2">
        <v>112.71467839630731</v>
      </c>
      <c r="K12" s="2">
        <v>111.7146234381472</v>
      </c>
      <c r="L12" s="2">
        <v>148.49424669275268</v>
      </c>
      <c r="M12" s="2">
        <v>148.76848593471016</v>
      </c>
      <c r="N12" s="2">
        <v>144.26997163874842</v>
      </c>
      <c r="O12" s="16"/>
      <c r="P12" s="2">
        <v>201.02025762258495</v>
      </c>
      <c r="Q12" s="2">
        <v>171.11678967595321</v>
      </c>
      <c r="R12" s="2">
        <v>214.20182828107264</v>
      </c>
      <c r="S12" s="2">
        <v>223.80250647562329</v>
      </c>
      <c r="T12" s="2">
        <v>234.6917594989705</v>
      </c>
      <c r="U12" s="16"/>
      <c r="V12" s="2">
        <v>104.04386806320593</v>
      </c>
      <c r="W12" s="2">
        <v>121.49753524926263</v>
      </c>
      <c r="X12" s="2">
        <v>147.64272574310814</v>
      </c>
      <c r="Y12" s="2">
        <v>156.02419378273652</v>
      </c>
      <c r="Z12" s="2">
        <v>167.64846511787516</v>
      </c>
      <c r="AA12" s="16"/>
      <c r="AB12" s="2">
        <v>902.40313709371753</v>
      </c>
      <c r="AC12" s="2">
        <v>904.92911941401894</v>
      </c>
      <c r="AD12" s="2">
        <v>1131.2854589012363</v>
      </c>
      <c r="AE12" s="2">
        <v>1115.9701861930698</v>
      </c>
      <c r="AF12" s="2">
        <v>1075.9014511747282</v>
      </c>
    </row>
    <row r="13" spans="2:33">
      <c r="B13" s="1" t="s">
        <v>15</v>
      </c>
      <c r="C13" s="20" t="s">
        <v>16</v>
      </c>
      <c r="D13" s="2">
        <v>373.50148269240401</v>
      </c>
      <c r="E13" s="2">
        <v>492.88628160374185</v>
      </c>
      <c r="F13" s="2">
        <v>653.92236758206218</v>
      </c>
      <c r="G13" s="2">
        <v>582.61250000000007</v>
      </c>
      <c r="H13" s="2">
        <v>482.39202979971719</v>
      </c>
      <c r="I13" s="16"/>
      <c r="J13" s="2">
        <v>77.871664307064805</v>
      </c>
      <c r="K13" s="2">
        <v>95.599252340349992</v>
      </c>
      <c r="L13" s="2">
        <v>121.35796731508785</v>
      </c>
      <c r="M13" s="2">
        <v>105.4254201116422</v>
      </c>
      <c r="N13" s="2">
        <v>92.087215939626645</v>
      </c>
      <c r="O13" s="16"/>
      <c r="P13" s="2">
        <v>146.58492551302092</v>
      </c>
      <c r="Q13" s="2">
        <v>137.3802477792207</v>
      </c>
      <c r="R13" s="2">
        <v>182.62300072268528</v>
      </c>
      <c r="S13" s="2">
        <v>172.99518281162165</v>
      </c>
      <c r="T13" s="2">
        <v>167.0328738776457</v>
      </c>
      <c r="U13" s="16"/>
      <c r="V13" s="2">
        <v>76.337810326818939</v>
      </c>
      <c r="W13" s="2">
        <v>116.1740336457344</v>
      </c>
      <c r="X13" s="2">
        <v>143.61282832590956</v>
      </c>
      <c r="Y13" s="2">
        <v>133.37304412393431</v>
      </c>
      <c r="Z13" s="2">
        <v>136.16118994345194</v>
      </c>
      <c r="AA13" s="16"/>
      <c r="AB13" s="2">
        <v>674.29588283930866</v>
      </c>
      <c r="AC13" s="2">
        <v>842.03981536904689</v>
      </c>
      <c r="AD13" s="2">
        <v>1101.5161639457449</v>
      </c>
      <c r="AE13" s="2">
        <v>994.40614704719826</v>
      </c>
      <c r="AF13" s="2">
        <v>877.67330956044145</v>
      </c>
    </row>
    <row r="14" spans="2:33">
      <c r="B14" s="1" t="s">
        <v>17</v>
      </c>
      <c r="C14" s="20" t="s">
        <v>18</v>
      </c>
      <c r="D14" s="2">
        <v>863.35518885887745</v>
      </c>
      <c r="E14" s="2">
        <v>1023.4638212025332</v>
      </c>
      <c r="F14" s="2">
        <v>1149.9485600527171</v>
      </c>
      <c r="G14" s="2">
        <v>1053.0416666666661</v>
      </c>
      <c r="H14" s="2">
        <v>837.4861628467313</v>
      </c>
      <c r="I14" s="16"/>
      <c r="J14" s="2">
        <v>207.47312658995966</v>
      </c>
      <c r="K14" s="2">
        <v>213.32486701894709</v>
      </c>
      <c r="L14" s="2">
        <v>252.73977674691704</v>
      </c>
      <c r="M14" s="2">
        <v>236.5284678852675</v>
      </c>
      <c r="N14" s="2">
        <v>203.44235690021097</v>
      </c>
      <c r="O14" s="16"/>
      <c r="P14" s="2">
        <v>312.25162179015615</v>
      </c>
      <c r="Q14" s="2">
        <v>288.58761383041696</v>
      </c>
      <c r="R14" s="2">
        <v>327.19259730198888</v>
      </c>
      <c r="S14" s="2">
        <v>346.73604922991893</v>
      </c>
      <c r="T14" s="2">
        <v>336.70867297487439</v>
      </c>
      <c r="U14" s="16"/>
      <c r="V14" s="2">
        <v>194.03438463383895</v>
      </c>
      <c r="W14" s="2">
        <v>252.06292917358971</v>
      </c>
      <c r="X14" s="2">
        <v>280.84995198313806</v>
      </c>
      <c r="Y14" s="2">
        <v>282.27869518422602</v>
      </c>
      <c r="Z14" s="2">
        <v>285.51299516267574</v>
      </c>
      <c r="AA14" s="16"/>
      <c r="AB14" s="2">
        <v>1577.1143218728321</v>
      </c>
      <c r="AC14" s="2">
        <v>1777.4392312254868</v>
      </c>
      <c r="AD14" s="2">
        <v>2010.7308860847611</v>
      </c>
      <c r="AE14" s="2">
        <v>1918.5848789660786</v>
      </c>
      <c r="AF14" s="2">
        <v>1663.1501878844924</v>
      </c>
    </row>
    <row r="15" spans="2:33">
      <c r="B15" s="1" t="s">
        <v>19</v>
      </c>
      <c r="C15" s="20" t="s">
        <v>20</v>
      </c>
      <c r="D15" s="2">
        <v>903.66852985068749</v>
      </c>
      <c r="E15" s="2">
        <v>1147.0497364043456</v>
      </c>
      <c r="F15" s="2">
        <v>1291.1519941115819</v>
      </c>
      <c r="G15" s="2">
        <v>1211.7916666666661</v>
      </c>
      <c r="H15" s="2">
        <v>1000.9634618344134</v>
      </c>
      <c r="I15" s="16"/>
      <c r="J15" s="2">
        <v>224.78541399482344</v>
      </c>
      <c r="K15" s="2">
        <v>252.7443056887177</v>
      </c>
      <c r="L15" s="2">
        <v>287.19756949909748</v>
      </c>
      <c r="M15" s="2">
        <v>282.72939103285864</v>
      </c>
      <c r="N15" s="2">
        <v>257.84420463095466</v>
      </c>
      <c r="O15" s="16"/>
      <c r="P15" s="2">
        <v>359.65500987489531</v>
      </c>
      <c r="Q15" s="2">
        <v>324.80009913459639</v>
      </c>
      <c r="R15" s="2">
        <v>373.03085082090143</v>
      </c>
      <c r="S15" s="2">
        <v>393.81380819583086</v>
      </c>
      <c r="T15" s="2">
        <v>392.96055103303604</v>
      </c>
      <c r="U15" s="16"/>
      <c r="V15" s="2">
        <v>185.90922587937396</v>
      </c>
      <c r="W15" s="2">
        <v>236.54694999306417</v>
      </c>
      <c r="X15" s="2">
        <v>279.05032599219209</v>
      </c>
      <c r="Y15" s="2">
        <v>294.43366996935379</v>
      </c>
      <c r="Z15" s="2">
        <v>303.62662620182454</v>
      </c>
      <c r="AA15" s="16"/>
      <c r="AB15" s="2">
        <v>1674.0181795997801</v>
      </c>
      <c r="AC15" s="2">
        <v>1961.1410912207239</v>
      </c>
      <c r="AD15" s="2">
        <v>2230.4307404237729</v>
      </c>
      <c r="AE15" s="2">
        <v>2182.7685358647095</v>
      </c>
      <c r="AF15" s="2">
        <v>1955.3948437002286</v>
      </c>
    </row>
    <row r="16" spans="2:33">
      <c r="B16" s="1" t="s">
        <v>21</v>
      </c>
      <c r="C16" s="20" t="s">
        <v>22</v>
      </c>
      <c r="D16" s="2">
        <v>365.34389043401933</v>
      </c>
      <c r="E16" s="2">
        <v>565.44919294560566</v>
      </c>
      <c r="F16" s="2">
        <v>707.92576532973658</v>
      </c>
      <c r="G16" s="2">
        <v>662.78125</v>
      </c>
      <c r="H16" s="2">
        <v>593.6183885940037</v>
      </c>
      <c r="I16" s="16"/>
      <c r="J16" s="2">
        <v>85.118952563532019</v>
      </c>
      <c r="K16" s="2">
        <v>100.89430130672878</v>
      </c>
      <c r="L16" s="2">
        <v>126.23430980604216</v>
      </c>
      <c r="M16" s="2">
        <v>115.47426527965987</v>
      </c>
      <c r="N16" s="2">
        <v>111.02401486008517</v>
      </c>
      <c r="O16" s="16"/>
      <c r="P16" s="2">
        <v>164.279571686384</v>
      </c>
      <c r="Q16" s="2">
        <v>165.49975353834239</v>
      </c>
      <c r="R16" s="2">
        <v>198.63612041404917</v>
      </c>
      <c r="S16" s="2">
        <v>182.58238703599366</v>
      </c>
      <c r="T16" s="2">
        <v>192.93354102955905</v>
      </c>
      <c r="U16" s="16"/>
      <c r="V16" s="2">
        <v>99.336031045572057</v>
      </c>
      <c r="W16" s="2">
        <v>147.38182063437642</v>
      </c>
      <c r="X16" s="2">
        <v>160.8665031713459</v>
      </c>
      <c r="Y16" s="2">
        <v>162.66928084136163</v>
      </c>
      <c r="Z16" s="2">
        <v>176.58404320791422</v>
      </c>
      <c r="AA16" s="16"/>
      <c r="AB16" s="2">
        <v>714.07844572950739</v>
      </c>
      <c r="AC16" s="2">
        <v>979.22506842505322</v>
      </c>
      <c r="AD16" s="2">
        <v>1193.6626987211739</v>
      </c>
      <c r="AE16" s="2">
        <v>1123.5071831570153</v>
      </c>
      <c r="AF16" s="2">
        <v>1074.159987691562</v>
      </c>
    </row>
    <row r="17" spans="2:32">
      <c r="B17" s="1" t="s">
        <v>23</v>
      </c>
      <c r="C17" s="20" t="s">
        <v>24</v>
      </c>
      <c r="D17" s="2">
        <v>1026.7099174699852</v>
      </c>
      <c r="E17" s="2">
        <v>1376.5763111020608</v>
      </c>
      <c r="F17" s="2">
        <v>1876.7671904118176</v>
      </c>
      <c r="G17" s="2">
        <v>1698.625</v>
      </c>
      <c r="H17" s="2">
        <v>1427.0764214908302</v>
      </c>
      <c r="I17" s="16"/>
      <c r="J17" s="2">
        <v>212.99354810347384</v>
      </c>
      <c r="K17" s="2">
        <v>257.53754179498486</v>
      </c>
      <c r="L17" s="2">
        <v>382.96736157851007</v>
      </c>
      <c r="M17" s="2">
        <v>340.98148048773578</v>
      </c>
      <c r="N17" s="2">
        <v>310.02696033007641</v>
      </c>
      <c r="O17" s="16"/>
      <c r="P17" s="2">
        <v>420.61558313914793</v>
      </c>
      <c r="Q17" s="2">
        <v>414.49117604997787</v>
      </c>
      <c r="R17" s="2">
        <v>585.17525216827892</v>
      </c>
      <c r="S17" s="2">
        <v>563.50536045975355</v>
      </c>
      <c r="T17" s="2">
        <v>562.88943796624085</v>
      </c>
      <c r="U17" s="16"/>
      <c r="V17" s="2">
        <v>232.72836936276528</v>
      </c>
      <c r="W17" s="2">
        <v>341.0625933969086</v>
      </c>
      <c r="X17" s="2">
        <v>472.79475369840532</v>
      </c>
      <c r="Y17" s="2">
        <v>488.10363998294844</v>
      </c>
      <c r="Z17" s="2">
        <v>507.46584997215052</v>
      </c>
      <c r="AA17" s="16"/>
      <c r="AB17" s="2">
        <v>1893.0474180753722</v>
      </c>
      <c r="AC17" s="2">
        <v>2389.6676223439322</v>
      </c>
      <c r="AD17" s="2">
        <v>3317.7045578570119</v>
      </c>
      <c r="AE17" s="2">
        <v>3091.2154809304375</v>
      </c>
      <c r="AF17" s="2">
        <v>2807.4586697592981</v>
      </c>
    </row>
    <row r="18" spans="2:32">
      <c r="B18" s="1" t="s">
        <v>25</v>
      </c>
      <c r="C18" s="20" t="s">
        <v>26</v>
      </c>
      <c r="D18" s="2">
        <v>193.43562046115127</v>
      </c>
      <c r="E18" s="2">
        <v>291.40098503845417</v>
      </c>
      <c r="F18" s="2">
        <v>326.17412659440475</v>
      </c>
      <c r="G18" s="2">
        <v>280.45833333333383</v>
      </c>
      <c r="H18" s="2">
        <v>233.15614773652999</v>
      </c>
      <c r="I18" s="16"/>
      <c r="J18" s="2">
        <v>42.764661306798779</v>
      </c>
      <c r="K18" s="2">
        <v>56.636784467449019</v>
      </c>
      <c r="L18" s="2">
        <v>71.422016388578271</v>
      </c>
      <c r="M18" s="2">
        <v>66.280085482404331</v>
      </c>
      <c r="N18" s="2">
        <v>61.280607874649412</v>
      </c>
      <c r="O18" s="16"/>
      <c r="P18" s="2">
        <v>73.898175633277276</v>
      </c>
      <c r="Q18" s="2">
        <v>91.055130278066343</v>
      </c>
      <c r="R18" s="2">
        <v>113.60133202399203</v>
      </c>
      <c r="S18" s="2">
        <v>109.67083045731623</v>
      </c>
      <c r="T18" s="2">
        <v>108.35993400290305</v>
      </c>
      <c r="U18" s="16"/>
      <c r="V18" s="2">
        <v>38.206074838932352</v>
      </c>
      <c r="W18" s="2">
        <v>65.053875202767813</v>
      </c>
      <c r="X18" s="2">
        <v>72.384272229626532</v>
      </c>
      <c r="Y18" s="2">
        <v>68.970497202249732</v>
      </c>
      <c r="Z18" s="2">
        <v>73.348005206058744</v>
      </c>
      <c r="AA18" s="16"/>
      <c r="AB18" s="2">
        <v>348.30453224015969</v>
      </c>
      <c r="AC18" s="2">
        <v>504.14677498673734</v>
      </c>
      <c r="AD18" s="2">
        <v>583.58174723660159</v>
      </c>
      <c r="AE18" s="2">
        <v>525.37974647530405</v>
      </c>
      <c r="AF18" s="2">
        <v>476.14469482014118</v>
      </c>
    </row>
    <row r="19" spans="2:32">
      <c r="B19" s="1" t="s">
        <v>27</v>
      </c>
      <c r="C19" s="20" t="s">
        <v>28</v>
      </c>
      <c r="D19" s="2">
        <v>302.1038804691799</v>
      </c>
      <c r="E19" s="2">
        <v>307.54993132778509</v>
      </c>
      <c r="F19" s="2">
        <v>310.76908565658283</v>
      </c>
      <c r="G19" s="2">
        <v>285.75</v>
      </c>
      <c r="H19" s="2">
        <v>254.59930887778941</v>
      </c>
      <c r="I19" s="16"/>
      <c r="J19" s="2">
        <v>72.975076013524159</v>
      </c>
      <c r="K19" s="2">
        <v>69.62048405218853</v>
      </c>
      <c r="L19" s="2">
        <v>76.945697177563147</v>
      </c>
      <c r="M19" s="2">
        <v>72.025952884474691</v>
      </c>
      <c r="N19" s="2">
        <v>69.065411954719977</v>
      </c>
      <c r="O19" s="16"/>
      <c r="P19" s="2">
        <v>114.41765548240295</v>
      </c>
      <c r="Q19" s="2">
        <v>94.107623497599803</v>
      </c>
      <c r="R19" s="2">
        <v>113.93417888049277</v>
      </c>
      <c r="S19" s="2">
        <v>108.27244407837641</v>
      </c>
      <c r="T19" s="2">
        <v>114.17436948598565</v>
      </c>
      <c r="U19" s="16"/>
      <c r="V19" s="2">
        <v>78.173962988934633</v>
      </c>
      <c r="W19" s="2">
        <v>92.640150784490586</v>
      </c>
      <c r="X19" s="2">
        <v>100.45806968281219</v>
      </c>
      <c r="Y19" s="2">
        <v>92.794121411885371</v>
      </c>
      <c r="Z19" s="2">
        <v>101.26988502044236</v>
      </c>
      <c r="AA19" s="16"/>
      <c r="AB19" s="2">
        <v>567.67057495404163</v>
      </c>
      <c r="AC19" s="2">
        <v>563.91818966206404</v>
      </c>
      <c r="AD19" s="2">
        <v>602.10703139745101</v>
      </c>
      <c r="AE19" s="2">
        <v>558.84251837473653</v>
      </c>
      <c r="AF19" s="2">
        <v>539.1089753389374</v>
      </c>
    </row>
    <row r="20" spans="2:32">
      <c r="B20" s="1" t="s">
        <v>29</v>
      </c>
      <c r="C20" s="20" t="s">
        <v>30</v>
      </c>
      <c r="D20" s="2">
        <v>374.26553080631317</v>
      </c>
      <c r="E20" s="2">
        <v>434.19240771576807</v>
      </c>
      <c r="F20" s="2">
        <v>541.63850434019707</v>
      </c>
      <c r="G20" s="2">
        <v>508</v>
      </c>
      <c r="H20" s="2">
        <v>428.97793497663969</v>
      </c>
      <c r="I20" s="16"/>
      <c r="J20" s="2">
        <v>81.482286419719372</v>
      </c>
      <c r="K20" s="2">
        <v>83.245452463738005</v>
      </c>
      <c r="L20" s="2">
        <v>96.236508061041263</v>
      </c>
      <c r="M20" s="2">
        <v>99.964819349962042</v>
      </c>
      <c r="N20" s="2">
        <v>92.087215939626645</v>
      </c>
      <c r="O20" s="16"/>
      <c r="P20" s="2">
        <v>151.51504027890098</v>
      </c>
      <c r="Q20" s="2">
        <v>135.10823474051219</v>
      </c>
      <c r="R20" s="2">
        <v>170.04206033138948</v>
      </c>
      <c r="S20" s="2">
        <v>184.46222727036633</v>
      </c>
      <c r="T20" s="2">
        <v>184.79766453986016</v>
      </c>
      <c r="U20" s="16"/>
      <c r="V20" s="2">
        <v>84.413016931389592</v>
      </c>
      <c r="W20" s="2">
        <v>108.74192175682624</v>
      </c>
      <c r="X20" s="2">
        <v>134.35081612733705</v>
      </c>
      <c r="Y20" s="2">
        <v>134.62927351917372</v>
      </c>
      <c r="Z20" s="2">
        <v>142.0051496140556</v>
      </c>
      <c r="AA20" s="16"/>
      <c r="AB20" s="2">
        <v>691.67587443632306</v>
      </c>
      <c r="AC20" s="2">
        <v>761.28801667684456</v>
      </c>
      <c r="AD20" s="2">
        <v>942.26788885996484</v>
      </c>
      <c r="AE20" s="2">
        <v>927.05632013950208</v>
      </c>
      <c r="AF20" s="2">
        <v>847.86796507018198</v>
      </c>
    </row>
    <row r="21" spans="2:32">
      <c r="B21" s="1" t="s">
        <v>31</v>
      </c>
      <c r="C21" s="20" t="s">
        <v>32</v>
      </c>
      <c r="D21" s="2">
        <v>980.96100977164838</v>
      </c>
      <c r="E21" s="2">
        <v>1234.7757556179577</v>
      </c>
      <c r="F21" s="2">
        <v>1453.1775605638509</v>
      </c>
      <c r="G21" s="2">
        <v>1238.25</v>
      </c>
      <c r="H21" s="2">
        <v>1031.7829526271728</v>
      </c>
      <c r="I21" s="16"/>
      <c r="J21" s="2">
        <v>223.04328816093187</v>
      </c>
      <c r="K21" s="2">
        <v>247.43775417675272</v>
      </c>
      <c r="L21" s="2">
        <v>309.4658674333815</v>
      </c>
      <c r="M21" s="2">
        <v>266.94270518085654</v>
      </c>
      <c r="N21" s="2">
        <v>242.49633530768352</v>
      </c>
      <c r="O21" s="16"/>
      <c r="P21" s="2">
        <v>396.80770266956017</v>
      </c>
      <c r="Q21" s="2">
        <v>363.77170041796126</v>
      </c>
      <c r="R21" s="2">
        <v>420.4097290193377</v>
      </c>
      <c r="S21" s="2">
        <v>405.22204280200555</v>
      </c>
      <c r="T21" s="2">
        <v>406.23624532469267</v>
      </c>
      <c r="U21" s="16"/>
      <c r="V21" s="2">
        <v>221.54792129363642</v>
      </c>
      <c r="W21" s="2">
        <v>300.91424437877902</v>
      </c>
      <c r="X21" s="2">
        <v>344.77403344198677</v>
      </c>
      <c r="Y21" s="2">
        <v>327.70791258222829</v>
      </c>
      <c r="Z21" s="2">
        <v>339.02130313265519</v>
      </c>
      <c r="AA21" s="16"/>
      <c r="AB21" s="2">
        <v>1822.359921895777</v>
      </c>
      <c r="AC21" s="2">
        <v>2146.8994545914506</v>
      </c>
      <c r="AD21" s="2">
        <v>2527.8271904585567</v>
      </c>
      <c r="AE21" s="2">
        <v>2238.1226605650904</v>
      </c>
      <c r="AF21" s="2">
        <v>2019.5368363922041</v>
      </c>
    </row>
    <row r="22" spans="2:32">
      <c r="B22" s="1" t="s">
        <v>33</v>
      </c>
      <c r="C22" s="20" t="s">
        <v>34</v>
      </c>
      <c r="D22" s="2">
        <v>789.10528341458632</v>
      </c>
      <c r="E22" s="2">
        <v>1113.3389533090008</v>
      </c>
      <c r="F22" s="2">
        <v>1370.9158669337</v>
      </c>
      <c r="G22" s="2">
        <v>1111.25</v>
      </c>
      <c r="H22" s="2">
        <v>964.78405959943439</v>
      </c>
      <c r="I22" s="16"/>
      <c r="J22" s="2">
        <v>182.30222172685762</v>
      </c>
      <c r="K22" s="2">
        <v>223.56194957386367</v>
      </c>
      <c r="L22" s="2">
        <v>287.5420226131381</v>
      </c>
      <c r="M22" s="2">
        <v>239.25899851115975</v>
      </c>
      <c r="N22" s="2">
        <v>224.07889211975817</v>
      </c>
      <c r="O22" s="16"/>
      <c r="P22" s="2">
        <v>306.87718697610444</v>
      </c>
      <c r="Q22" s="2">
        <v>312.00524969157334</v>
      </c>
      <c r="R22" s="2">
        <v>382.55099024525964</v>
      </c>
      <c r="S22" s="2">
        <v>340.94405640617958</v>
      </c>
      <c r="T22" s="2">
        <v>350.47832929973492</v>
      </c>
      <c r="U22" s="16"/>
      <c r="V22" s="2">
        <v>175.07172524437939</v>
      </c>
      <c r="W22" s="2">
        <v>271.22555860442117</v>
      </c>
      <c r="X22" s="2">
        <v>328.88903802946356</v>
      </c>
      <c r="Y22" s="2">
        <v>287.11965679808253</v>
      </c>
      <c r="Z22" s="2">
        <v>306.18527754622193</v>
      </c>
      <c r="AA22" s="16"/>
      <c r="AB22" s="2">
        <v>1453.3564173619279</v>
      </c>
      <c r="AC22" s="2">
        <v>1920.131711178859</v>
      </c>
      <c r="AD22" s="2">
        <v>2369.8979178215614</v>
      </c>
      <c r="AE22" s="2">
        <v>1978.5727117154217</v>
      </c>
      <c r="AF22" s="2">
        <v>1845.5265585651493</v>
      </c>
    </row>
    <row r="23" spans="2:32">
      <c r="B23" s="1" t="s">
        <v>35</v>
      </c>
      <c r="C23" s="20" t="s">
        <v>36</v>
      </c>
      <c r="D23" s="2">
        <v>326.98808422772692</v>
      </c>
      <c r="E23" s="2">
        <v>383.6813152613343</v>
      </c>
      <c r="F23" s="2">
        <v>404.88796712670967</v>
      </c>
      <c r="G23" s="2">
        <v>365.125</v>
      </c>
      <c r="H23" s="2">
        <v>333.65909426615559</v>
      </c>
      <c r="I23" s="16"/>
      <c r="J23" s="2">
        <v>74.643647267342232</v>
      </c>
      <c r="K23" s="2">
        <v>80.533888296216929</v>
      </c>
      <c r="L23" s="2">
        <v>104.81788275734947</v>
      </c>
      <c r="M23" s="2">
        <v>88.368968464551244</v>
      </c>
      <c r="N23" s="2">
        <v>87.042281088506684</v>
      </c>
      <c r="O23" s="16"/>
      <c r="P23" s="2">
        <v>135.2242341364165</v>
      </c>
      <c r="Q23" s="2">
        <v>117.72156928428537</v>
      </c>
      <c r="R23" s="2">
        <v>137.64333341197235</v>
      </c>
      <c r="S23" s="2">
        <v>125.57763076448362</v>
      </c>
      <c r="T23" s="2">
        <v>132.14626097915007</v>
      </c>
      <c r="U23" s="16"/>
      <c r="V23" s="2">
        <v>72.976076570133458</v>
      </c>
      <c r="W23" s="2">
        <v>95.177221791253416</v>
      </c>
      <c r="X23" s="2">
        <v>114.21010328567863</v>
      </c>
      <c r="Y23" s="2">
        <v>104.73049203378837</v>
      </c>
      <c r="Z23" s="2">
        <v>114.88600401478756</v>
      </c>
      <c r="AA23" s="16"/>
      <c r="AB23" s="2">
        <v>609.83204220161906</v>
      </c>
      <c r="AC23" s="2">
        <v>677.11399463308999</v>
      </c>
      <c r="AD23" s="2">
        <v>761.55928658171013</v>
      </c>
      <c r="AE23" s="2">
        <v>683.8020912628233</v>
      </c>
      <c r="AF23" s="2">
        <v>667.73364034859992</v>
      </c>
    </row>
    <row r="24" spans="2:32">
      <c r="B24" s="1" t="s">
        <v>37</v>
      </c>
      <c r="C24" s="20" t="s">
        <v>55</v>
      </c>
      <c r="D24" s="2">
        <v>553.00019317195233</v>
      </c>
      <c r="E24" s="2">
        <v>854.02326382819058</v>
      </c>
      <c r="F24" s="2">
        <v>833.20044538801562</v>
      </c>
      <c r="G24" s="2">
        <v>682.625</v>
      </c>
      <c r="H24" s="2">
        <v>540.01853409341652</v>
      </c>
      <c r="I24" s="16"/>
      <c r="J24" s="2">
        <v>126.00274804443268</v>
      </c>
      <c r="K24" s="2">
        <v>176.14587270412324</v>
      </c>
      <c r="L24" s="2">
        <v>181.42606471158365</v>
      </c>
      <c r="M24" s="2">
        <v>150.59919833798435</v>
      </c>
      <c r="N24" s="2">
        <v>127.49461047119669</v>
      </c>
      <c r="O24" s="16"/>
      <c r="P24" s="2">
        <v>214.33023354025417</v>
      </c>
      <c r="Q24" s="2">
        <v>233.59226967093863</v>
      </c>
      <c r="R24" s="2">
        <v>221.91059294817254</v>
      </c>
      <c r="S24" s="2">
        <v>214.33809636448896</v>
      </c>
      <c r="T24" s="2">
        <v>204.03382695180767</v>
      </c>
      <c r="U24" s="16"/>
      <c r="V24" s="2">
        <v>119.32168144443038</v>
      </c>
      <c r="W24" s="2">
        <v>209.05772080581383</v>
      </c>
      <c r="X24" s="2">
        <v>210.35290079595063</v>
      </c>
      <c r="Y24" s="2">
        <v>189.31729857081854</v>
      </c>
      <c r="Z24" s="2">
        <v>184.66861386080666</v>
      </c>
      <c r="AA24" s="16"/>
      <c r="AB24" s="2">
        <v>1012.6548562010696</v>
      </c>
      <c r="AC24" s="2">
        <v>1472.8191270090663</v>
      </c>
      <c r="AD24" s="2">
        <v>1446.8900038437223</v>
      </c>
      <c r="AE24" s="2">
        <v>1236.8795932732919</v>
      </c>
      <c r="AF24" s="2">
        <v>1056.2155853772274</v>
      </c>
    </row>
    <row r="25" spans="2:32">
      <c r="B25" s="1" t="s">
        <v>38</v>
      </c>
      <c r="C25" s="20" t="s">
        <v>56</v>
      </c>
      <c r="D25" s="2">
        <v>135.09289370498487</v>
      </c>
      <c r="E25" s="2">
        <v>219.03438255908782</v>
      </c>
      <c r="F25" s="2">
        <v>284.25124291709062</v>
      </c>
      <c r="G25" s="2">
        <v>222.25</v>
      </c>
      <c r="H25" s="2">
        <v>214.39941800234899</v>
      </c>
      <c r="I25" s="16"/>
      <c r="J25" s="2">
        <v>26.505541003846588</v>
      </c>
      <c r="K25" s="2">
        <v>41.649485518841452</v>
      </c>
      <c r="L25" s="2">
        <v>44.890824906477384</v>
      </c>
      <c r="M25" s="2">
        <v>36.814821486523201</v>
      </c>
      <c r="N25" s="2">
        <v>35.381279460906256</v>
      </c>
      <c r="O25" s="16"/>
      <c r="P25" s="2">
        <v>51.230614183422816</v>
      </c>
      <c r="Q25" s="2">
        <v>59.819417252367494</v>
      </c>
      <c r="R25" s="2">
        <v>77.994073433465118</v>
      </c>
      <c r="S25" s="2">
        <v>76.980903037241532</v>
      </c>
      <c r="T25" s="2">
        <v>85.63077711448922</v>
      </c>
      <c r="U25" s="16"/>
      <c r="V25" s="2">
        <v>30.850101214770195</v>
      </c>
      <c r="W25" s="2">
        <v>54.987057164507718</v>
      </c>
      <c r="X25" s="2">
        <v>68.358467513844943</v>
      </c>
      <c r="Y25" s="2">
        <v>62.82132806569151</v>
      </c>
      <c r="Z25" s="2">
        <v>72.335632157458832</v>
      </c>
      <c r="AA25" s="16"/>
      <c r="AB25" s="2">
        <v>243.67915010702447</v>
      </c>
      <c r="AC25" s="2">
        <v>375.49034249480451</v>
      </c>
      <c r="AD25" s="2">
        <v>475.49460877087802</v>
      </c>
      <c r="AE25" s="2">
        <v>398.86705258945625</v>
      </c>
      <c r="AF25" s="2">
        <v>407.74710673520332</v>
      </c>
    </row>
    <row r="26" spans="2:32">
      <c r="B26" s="1" t="s">
        <v>41</v>
      </c>
      <c r="C26" s="20" t="s">
        <v>57</v>
      </c>
      <c r="D26" s="2">
        <v>1335.3701508333274</v>
      </c>
      <c r="E26" s="2">
        <v>1822.657204836348</v>
      </c>
      <c r="F26" s="2">
        <v>2245.5960558938968</v>
      </c>
      <c r="G26" s="2">
        <v>2069.7706597591241</v>
      </c>
      <c r="H26" s="2">
        <v>1771.4507316534061</v>
      </c>
      <c r="I26" s="16"/>
      <c r="J26" s="2">
        <v>257.60510192310937</v>
      </c>
      <c r="K26" s="2">
        <v>309.43073231597424</v>
      </c>
      <c r="L26" s="2">
        <v>380.25353341287837</v>
      </c>
      <c r="M26" s="2">
        <v>350.4623500344016</v>
      </c>
      <c r="N26" s="2">
        <v>335.51213281893865</v>
      </c>
      <c r="O26" s="16"/>
      <c r="P26" s="2">
        <v>591.95078669714917</v>
      </c>
      <c r="Q26" s="2">
        <v>600.47850604313589</v>
      </c>
      <c r="R26" s="2">
        <v>710.18696409728295</v>
      </c>
      <c r="S26" s="2">
        <v>704.45613112805245</v>
      </c>
      <c r="T26" s="2">
        <v>727.50804718278312</v>
      </c>
      <c r="U26" s="16"/>
      <c r="V26" s="2">
        <v>237.13434302008545</v>
      </c>
      <c r="W26" s="2">
        <v>344.99914909769132</v>
      </c>
      <c r="X26" s="2">
        <v>446.43126293274179</v>
      </c>
      <c r="Y26" s="2">
        <v>438.03609051654564</v>
      </c>
      <c r="Z26" s="2">
        <v>460.55724199153155</v>
      </c>
      <c r="AA26" s="16"/>
      <c r="AB26" s="2">
        <v>2422.0603824736713</v>
      </c>
      <c r="AC26" s="2">
        <v>3077.5655922931492</v>
      </c>
      <c r="AD26" s="2">
        <v>3782.4678163367998</v>
      </c>
      <c r="AE26" s="2">
        <v>3562.725231438124</v>
      </c>
      <c r="AF26" s="2">
        <v>3295.0281536466596</v>
      </c>
    </row>
    <row r="27" spans="2:32">
      <c r="C27" s="21" t="s">
        <v>0</v>
      </c>
      <c r="D27" s="17">
        <v>11420</v>
      </c>
      <c r="E27" s="17">
        <v>14690.000000000002</v>
      </c>
      <c r="F27" s="17">
        <v>17559.999999999985</v>
      </c>
      <c r="G27" s="17">
        <v>15874.999999999998</v>
      </c>
      <c r="H27" s="17">
        <v>13400</v>
      </c>
      <c r="I27" s="18"/>
      <c r="J27" s="17">
        <v>2560.0000000000005</v>
      </c>
      <c r="K27" s="17">
        <v>2925</v>
      </c>
      <c r="L27" s="17">
        <v>3615</v>
      </c>
      <c r="M27" s="17">
        <v>3320.0000000000009</v>
      </c>
      <c r="N27" s="17">
        <v>3050</v>
      </c>
      <c r="O27" s="18"/>
      <c r="P27" s="17">
        <v>4635</v>
      </c>
      <c r="Q27" s="17">
        <v>4420</v>
      </c>
      <c r="R27" s="17">
        <v>5280.0000000000009</v>
      </c>
      <c r="S27" s="17">
        <v>5230</v>
      </c>
      <c r="T27" s="17">
        <v>5280.0000000000009</v>
      </c>
      <c r="U27" s="18"/>
      <c r="V27" s="17">
        <v>2490.0000000000005</v>
      </c>
      <c r="W27" s="17">
        <v>3490.0000000000014</v>
      </c>
      <c r="X27" s="17">
        <v>4139.9999999999991</v>
      </c>
      <c r="Y27" s="17">
        <v>4074.9999999999991</v>
      </c>
      <c r="Z27" s="17">
        <v>4255</v>
      </c>
      <c r="AA27" s="18"/>
      <c r="AB27" s="17">
        <v>21105</v>
      </c>
      <c r="AC27" s="17">
        <v>25525.000000000004</v>
      </c>
      <c r="AD27" s="17">
        <v>30594.999999999985</v>
      </c>
      <c r="AE27" s="17">
        <v>28500</v>
      </c>
      <c r="AF27" s="17">
        <v>25985</v>
      </c>
    </row>
    <row r="28" spans="2:32"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U28" s="17"/>
      <c r="AB28" s="17"/>
      <c r="AC28" s="17"/>
      <c r="AD28" s="28"/>
      <c r="AE28" s="28"/>
      <c r="AF28" s="28"/>
    </row>
    <row r="29" spans="2:32">
      <c r="E29" s="2"/>
      <c r="L29" s="2"/>
      <c r="M29" s="2"/>
      <c r="N29" s="2"/>
      <c r="AB29" s="17"/>
      <c r="AC29" s="17"/>
      <c r="AD29" s="17"/>
      <c r="AE29" s="17"/>
      <c r="AF29" s="17"/>
    </row>
    <row r="30" spans="2:32" ht="20" customHeight="1">
      <c r="C30" s="23" t="s">
        <v>63</v>
      </c>
    </row>
    <row r="31" spans="2:32" ht="15.5">
      <c r="D31" s="22" t="s">
        <v>39</v>
      </c>
      <c r="J31" s="22" t="s">
        <v>60</v>
      </c>
      <c r="K31" s="22"/>
      <c r="P31" s="22" t="s">
        <v>61</v>
      </c>
      <c r="V31" s="22" t="s">
        <v>40</v>
      </c>
      <c r="AB31" s="22" t="s">
        <v>62</v>
      </c>
    </row>
    <row r="32" spans="2:32">
      <c r="C32" s="13" t="s">
        <v>42</v>
      </c>
      <c r="D32" s="14">
        <v>2020</v>
      </c>
      <c r="E32" s="14">
        <v>2021</v>
      </c>
      <c r="F32" s="14">
        <v>2022</v>
      </c>
      <c r="G32" s="14">
        <v>2023</v>
      </c>
      <c r="H32" s="14">
        <v>2024</v>
      </c>
      <c r="I32" s="15"/>
      <c r="J32" s="14">
        <v>2020</v>
      </c>
      <c r="K32" s="14">
        <v>2021</v>
      </c>
      <c r="L32" s="14">
        <v>2022</v>
      </c>
      <c r="M32" s="14">
        <v>2023</v>
      </c>
      <c r="N32" s="14">
        <v>2024</v>
      </c>
      <c r="O32" s="15"/>
      <c r="P32" s="14">
        <v>2020</v>
      </c>
      <c r="Q32" s="14">
        <v>2021</v>
      </c>
      <c r="R32" s="14">
        <v>2022</v>
      </c>
      <c r="S32" s="14">
        <v>2023</v>
      </c>
      <c r="T32" s="14">
        <v>2024</v>
      </c>
      <c r="U32" s="15"/>
      <c r="V32" s="14">
        <v>2020</v>
      </c>
      <c r="W32" s="14">
        <v>2021</v>
      </c>
      <c r="X32" s="14">
        <v>2022</v>
      </c>
      <c r="Y32" s="14">
        <v>2023</v>
      </c>
      <c r="Z32" s="14">
        <v>2024</v>
      </c>
      <c r="AA32" s="15"/>
      <c r="AB32" s="14">
        <v>2020</v>
      </c>
      <c r="AC32" s="14">
        <v>2021</v>
      </c>
      <c r="AD32" s="14">
        <v>2022</v>
      </c>
      <c r="AE32" s="14">
        <v>2023</v>
      </c>
      <c r="AF32" s="14">
        <v>2024</v>
      </c>
    </row>
    <row r="33" spans="2:32">
      <c r="B33" s="1" t="s">
        <v>1</v>
      </c>
      <c r="C33" s="20" t="s">
        <v>2</v>
      </c>
      <c r="D33" s="3">
        <v>6.1975322108340614E-2</v>
      </c>
      <c r="E33" s="3">
        <v>5.9023167539005467E-2</v>
      </c>
      <c r="F33" s="3">
        <v>5.3959058812087346E-2</v>
      </c>
      <c r="G33" s="3">
        <v>5.2288536801331206E-2</v>
      </c>
      <c r="H33" s="3">
        <v>4.8999190423271444E-2</v>
      </c>
      <c r="I33" s="16"/>
      <c r="J33" s="3">
        <v>6.8357819180406829E-2</v>
      </c>
      <c r="K33" s="3">
        <v>6.4676200544149964E-2</v>
      </c>
      <c r="L33" s="3">
        <v>5.9635956116551474E-2</v>
      </c>
      <c r="M33" s="3">
        <v>5.8238490791770924E-2</v>
      </c>
      <c r="N33" s="3">
        <v>5.6862597820643769E-2</v>
      </c>
      <c r="O33" s="16"/>
      <c r="P33" s="3">
        <v>6.2399440055718076E-2</v>
      </c>
      <c r="Q33" s="3">
        <v>5.8640271693819239E-2</v>
      </c>
      <c r="R33" s="3">
        <v>5.3162848527809364E-2</v>
      </c>
      <c r="S33" s="3">
        <v>4.8959692675054053E-2</v>
      </c>
      <c r="T33" s="3">
        <v>4.7269517553625857E-2</v>
      </c>
      <c r="U33" s="16"/>
      <c r="V33" s="3">
        <v>6.5141483921902554E-2</v>
      </c>
      <c r="W33" s="3">
        <v>6.4477984578641262E-2</v>
      </c>
      <c r="X33" s="3">
        <v>5.517931137603399E-2</v>
      </c>
      <c r="Y33" s="3">
        <v>5.1979637407719347E-2</v>
      </c>
      <c r="Z33" s="3">
        <v>5.0110680462150371E-2</v>
      </c>
      <c r="AA33" s="16"/>
      <c r="AB33" s="3">
        <v>6.3216199725320152E-2</v>
      </c>
      <c r="AC33" s="3">
        <v>6.0350494997287674E-2</v>
      </c>
      <c r="AD33" s="3">
        <v>5.4657533695871931E-2</v>
      </c>
      <c r="AE33" s="3">
        <v>5.2326614957080748E-2</v>
      </c>
      <c r="AF33" s="3">
        <v>4.9752706294954603E-2</v>
      </c>
    </row>
    <row r="34" spans="2:32">
      <c r="B34" s="1" t="s">
        <v>3</v>
      </c>
      <c r="C34" s="20" t="s">
        <v>4</v>
      </c>
      <c r="D34" s="3">
        <v>2.5458119019647295E-2</v>
      </c>
      <c r="E34" s="3">
        <v>2.2387368968684342E-2</v>
      </c>
      <c r="F34" s="3">
        <v>1.9403977572279213E-2</v>
      </c>
      <c r="G34" s="3">
        <v>1.9691990019094104E-2</v>
      </c>
      <c r="H34" s="3">
        <v>1.8699691039085226E-2</v>
      </c>
      <c r="I34" s="16"/>
      <c r="J34" s="3">
        <v>2.7407732635172523E-2</v>
      </c>
      <c r="K34" s="3">
        <v>2.4330494784758967E-2</v>
      </c>
      <c r="L34" s="3">
        <v>2.3535405708702412E-2</v>
      </c>
      <c r="M34" s="3">
        <v>2.5241328815668894E-2</v>
      </c>
      <c r="N34" s="3">
        <v>2.4154023853016824E-2</v>
      </c>
      <c r="O34" s="16"/>
      <c r="P34" s="3">
        <v>2.6733795174735404E-2</v>
      </c>
      <c r="Q34" s="3">
        <v>2.4038155474042869E-2</v>
      </c>
      <c r="R34" s="3">
        <v>2.2467746061764809E-2</v>
      </c>
      <c r="S34" s="3">
        <v>2.3570654940873514E-2</v>
      </c>
      <c r="T34" s="3">
        <v>2.3433611893606009E-2</v>
      </c>
      <c r="U34" s="16"/>
      <c r="V34" s="3">
        <v>2.2097995948202848E-2</v>
      </c>
      <c r="W34" s="3">
        <v>1.8539561134087459E-2</v>
      </c>
      <c r="X34" s="3">
        <v>1.906968589935655E-2</v>
      </c>
      <c r="Y34" s="3">
        <v>1.9612500493171377E-2</v>
      </c>
      <c r="Z34" s="3">
        <v>1.9042058575617138E-2</v>
      </c>
      <c r="AA34" s="16"/>
      <c r="AB34" s="3">
        <v>2.5578330504446217E-2</v>
      </c>
      <c r="AC34" s="3">
        <v>2.2369788949995206E-2</v>
      </c>
      <c r="AD34" s="3">
        <v>2.0375634470849373E-2</v>
      </c>
      <c r="AE34" s="3">
        <v>2.1038842739353737E-2</v>
      </c>
      <c r="AF34" s="3">
        <v>2.0357862717449837E-2</v>
      </c>
    </row>
    <row r="35" spans="2:32">
      <c r="B35" s="1" t="s">
        <v>5</v>
      </c>
      <c r="C35" s="20" t="s">
        <v>6</v>
      </c>
      <c r="D35" s="3">
        <v>2.5823949792080657E-2</v>
      </c>
      <c r="E35" s="3">
        <v>2.2999856433993E-2</v>
      </c>
      <c r="F35" s="3">
        <v>2.670460027473626E-2</v>
      </c>
      <c r="G35" s="3">
        <v>3.0000000000000002E-2</v>
      </c>
      <c r="H35" s="3">
        <v>2.8599527471542111E-2</v>
      </c>
      <c r="I35" s="16"/>
      <c r="J35" s="3">
        <v>2.5878319834643088E-2</v>
      </c>
      <c r="K35" s="3">
        <v>2.429683465981182E-2</v>
      </c>
      <c r="L35" s="3">
        <v>2.6465075204753878E-2</v>
      </c>
      <c r="M35" s="3">
        <v>2.9267471197516867E-2</v>
      </c>
      <c r="N35" s="3">
        <v>2.7801005342374053E-2</v>
      </c>
      <c r="O35" s="16"/>
      <c r="P35" s="3">
        <v>2.4859395029332522E-2</v>
      </c>
      <c r="Q35" s="3">
        <v>2.2723243330943256E-2</v>
      </c>
      <c r="R35" s="3">
        <v>2.5352375648819873E-2</v>
      </c>
      <c r="S35" s="3">
        <v>2.7514855583233102E-2</v>
      </c>
      <c r="T35" s="3">
        <v>2.675253546652016E-2</v>
      </c>
      <c r="U35" s="16"/>
      <c r="V35" s="3">
        <v>2.3758130238066062E-2</v>
      </c>
      <c r="W35" s="3">
        <v>2.1138627263428827E-2</v>
      </c>
      <c r="X35" s="3">
        <v>2.2856775305741057E-2</v>
      </c>
      <c r="Y35" s="3">
        <v>2.5291274062216554E-2</v>
      </c>
      <c r="Z35" s="3">
        <v>2.4500214112915482E-2</v>
      </c>
      <c r="AA35" s="16"/>
      <c r="AB35" s="3">
        <v>2.5374984394976933E-2</v>
      </c>
      <c r="AC35" s="3">
        <v>2.2846099003621646E-2</v>
      </c>
      <c r="AD35" s="3">
        <v>2.5922262489984992E-2</v>
      </c>
      <c r="AE35" s="3">
        <v>2.8785355820336759E-2</v>
      </c>
      <c r="AF35" s="3">
        <v>2.7459246978125341E-2</v>
      </c>
    </row>
    <row r="36" spans="2:32">
      <c r="B36" s="1" t="s">
        <v>7</v>
      </c>
      <c r="C36" s="20" t="s">
        <v>8</v>
      </c>
      <c r="D36" s="3">
        <v>2.5903191030480291E-2</v>
      </c>
      <c r="E36" s="3">
        <v>2.7948696915183469E-2</v>
      </c>
      <c r="F36" s="3">
        <v>2.8001913634174924E-2</v>
      </c>
      <c r="G36" s="3">
        <v>2.8856885688186288E-2</v>
      </c>
      <c r="H36" s="3">
        <v>3.0799916392128496E-2</v>
      </c>
      <c r="I36" s="16"/>
      <c r="J36" s="3">
        <v>2.4508014708378736E-2</v>
      </c>
      <c r="K36" s="3">
        <v>2.6905049705111313E-2</v>
      </c>
      <c r="L36" s="3">
        <v>2.698755690346593E-2</v>
      </c>
      <c r="M36" s="3">
        <v>2.8750664503464887E-2</v>
      </c>
      <c r="N36" s="3">
        <v>3.1201128297916204E-2</v>
      </c>
      <c r="O36" s="16"/>
      <c r="P36" s="3">
        <v>2.4889430691372536E-2</v>
      </c>
      <c r="Q36" s="3">
        <v>2.7390766735905292E-2</v>
      </c>
      <c r="R36" s="3">
        <v>2.4915194817162901E-2</v>
      </c>
      <c r="S36" s="3">
        <v>2.6788846105568514E-2</v>
      </c>
      <c r="T36" s="3">
        <v>2.8031025056183337E-2</v>
      </c>
      <c r="U36" s="16"/>
      <c r="V36" s="3">
        <v>2.8320441436122425E-2</v>
      </c>
      <c r="W36" s="3">
        <v>3.0484009333901604E-2</v>
      </c>
      <c r="X36" s="3">
        <v>2.7793893794142637E-2</v>
      </c>
      <c r="Y36" s="3">
        <v>2.8173860949809389E-2</v>
      </c>
      <c r="Z36" s="3">
        <v>2.9600258683359113E-2</v>
      </c>
      <c r="AA36" s="16"/>
      <c r="AB36" s="3">
        <v>2.5796511236768117E-2</v>
      </c>
      <c r="AC36" s="3">
        <v>2.8079138476768413E-2</v>
      </c>
      <c r="AD36" s="3">
        <v>2.7321214922847253E-2</v>
      </c>
      <c r="AE36" s="3">
        <v>2.8367347893124818E-2</v>
      </c>
      <c r="AF36" s="3">
        <v>3.0087944350875789E-2</v>
      </c>
    </row>
    <row r="37" spans="2:32">
      <c r="B37" s="1" t="s">
        <v>9</v>
      </c>
      <c r="C37" s="20" t="s">
        <v>10</v>
      </c>
      <c r="D37" s="3">
        <v>2.1808528530816735E-2</v>
      </c>
      <c r="E37" s="3">
        <v>1.8590772248816164E-2</v>
      </c>
      <c r="F37" s="3">
        <v>2.0248182588258418E-2</v>
      </c>
      <c r="G37" s="3">
        <v>2.3000000000000003E-2</v>
      </c>
      <c r="H37" s="3">
        <v>2.1299942180270679E-2</v>
      </c>
      <c r="I37" s="16"/>
      <c r="J37" s="3">
        <v>1.9270249707300045E-2</v>
      </c>
      <c r="K37" s="3">
        <v>1.7561410942267257E-2</v>
      </c>
      <c r="L37" s="3">
        <v>1.887922548760898E-2</v>
      </c>
      <c r="M37" s="3">
        <v>2.2459812333554256E-2</v>
      </c>
      <c r="N37" s="3">
        <v>2.1000759431289751E-2</v>
      </c>
      <c r="O37" s="16"/>
      <c r="P37" s="3">
        <v>2.3999286127466584E-2</v>
      </c>
      <c r="Q37" s="3">
        <v>2.2719939341148822E-2</v>
      </c>
      <c r="R37" s="3">
        <v>2.1234190137173377E-2</v>
      </c>
      <c r="S37" s="3">
        <v>2.3174026966812047E-2</v>
      </c>
      <c r="T37" s="3">
        <v>2.2124487633630424E-2</v>
      </c>
      <c r="U37" s="16"/>
      <c r="V37" s="3">
        <v>2.1902676733426371E-2</v>
      </c>
      <c r="W37" s="3">
        <v>1.911478349154986E-2</v>
      </c>
      <c r="X37" s="3">
        <v>2.1206846204068413E-2</v>
      </c>
      <c r="Y37" s="3">
        <v>2.3282736123371242E-2</v>
      </c>
      <c r="Z37" s="3">
        <v>2.23001948864496E-2</v>
      </c>
      <c r="AA37" s="16"/>
      <c r="AB37" s="3">
        <v>2.1992873316259393E-2</v>
      </c>
      <c r="AC37" s="3">
        <v>1.9259482766488853E-2</v>
      </c>
      <c r="AD37" s="3">
        <v>2.0386316509123807E-2</v>
      </c>
      <c r="AE37" s="3">
        <v>2.3009434655668948E-2</v>
      </c>
      <c r="AF37" s="3">
        <v>2.1596157992244472E-2</v>
      </c>
    </row>
    <row r="38" spans="2:32">
      <c r="B38" s="1" t="s">
        <v>11</v>
      </c>
      <c r="C38" s="20" t="s">
        <v>12</v>
      </c>
      <c r="D38" s="3">
        <v>5.0280802900555401E-2</v>
      </c>
      <c r="E38" s="3">
        <v>4.8050838111957719E-2</v>
      </c>
      <c r="F38" s="3">
        <v>5.0356903161363743E-2</v>
      </c>
      <c r="G38" s="3">
        <v>5.5000000000000007E-2</v>
      </c>
      <c r="H38" s="3">
        <v>5.729905329088681E-2</v>
      </c>
      <c r="I38" s="16"/>
      <c r="J38" s="3">
        <v>5.0092724941237836E-2</v>
      </c>
      <c r="K38" s="3">
        <v>4.9041190506798581E-2</v>
      </c>
      <c r="L38" s="3">
        <v>5.0031594105778031E-2</v>
      </c>
      <c r="M38" s="3">
        <v>5.272132559170141E-2</v>
      </c>
      <c r="N38" s="3">
        <v>5.4346553669287853E-2</v>
      </c>
      <c r="O38" s="16"/>
      <c r="P38" s="3">
        <v>5.164754197775516E-2</v>
      </c>
      <c r="Q38" s="3">
        <v>5.0475093812161274E-2</v>
      </c>
      <c r="R38" s="3">
        <v>5.1895503879174812E-2</v>
      </c>
      <c r="S38" s="3">
        <v>5.5850498008142895E-2</v>
      </c>
      <c r="T38" s="3">
        <v>5.6823994505954482E-2</v>
      </c>
      <c r="U38" s="16"/>
      <c r="V38" s="3">
        <v>5.5612768566349183E-2</v>
      </c>
      <c r="W38" s="3">
        <v>5.6123899046675689E-2</v>
      </c>
      <c r="X38" s="3">
        <v>5.5578015692748915E-2</v>
      </c>
      <c r="Y38" s="3">
        <v>6.0737489225055716E-2</v>
      </c>
      <c r="Z38" s="3">
        <v>6.2137243773066446E-2</v>
      </c>
      <c r="AA38" s="16"/>
      <c r="AB38" s="3">
        <v>5.1187220837290513E-2</v>
      </c>
      <c r="AC38" s="3">
        <v>4.9687937959635477E-2</v>
      </c>
      <c r="AD38" s="3">
        <v>5.1290494448634039E-2</v>
      </c>
      <c r="AE38" s="3">
        <v>5.5710988566285549E-2</v>
      </c>
      <c r="AF38" s="3">
        <v>5.7648218819897963E-2</v>
      </c>
    </row>
    <row r="39" spans="2:32">
      <c r="B39" s="1" t="s">
        <v>13</v>
      </c>
      <c r="C39" s="20" t="s">
        <v>14</v>
      </c>
      <c r="D39" s="3">
        <v>4.2436456480877356E-2</v>
      </c>
      <c r="E39" s="3">
        <v>3.4077615456137231E-2</v>
      </c>
      <c r="F39" s="3">
        <v>3.5361427003661926E-2</v>
      </c>
      <c r="G39" s="3">
        <v>3.7000000000000005E-2</v>
      </c>
      <c r="H39" s="3">
        <v>3.9499347382024937E-2</v>
      </c>
      <c r="I39" s="16"/>
      <c r="J39" s="3">
        <v>4.4029171248557535E-2</v>
      </c>
      <c r="K39" s="3">
        <v>3.819303365406742E-2</v>
      </c>
      <c r="L39" s="3">
        <v>4.1077246664661879E-2</v>
      </c>
      <c r="M39" s="3">
        <v>4.480978492009341E-2</v>
      </c>
      <c r="N39" s="3">
        <v>4.7301630045491282E-2</v>
      </c>
      <c r="O39" s="16"/>
      <c r="P39" s="3">
        <v>4.3370066369489743E-2</v>
      </c>
      <c r="Q39" s="3">
        <v>3.8714205809039191E-2</v>
      </c>
      <c r="R39" s="3">
        <v>4.0568528083536476E-2</v>
      </c>
      <c r="S39" s="3">
        <v>4.2792066247729119E-2</v>
      </c>
      <c r="T39" s="3">
        <v>4.444919687480501E-2</v>
      </c>
      <c r="U39" s="16"/>
      <c r="V39" s="3">
        <v>4.1784685969159005E-2</v>
      </c>
      <c r="W39" s="3">
        <v>3.4813047349358903E-2</v>
      </c>
      <c r="X39" s="3">
        <v>3.5662494140847385E-2</v>
      </c>
      <c r="Y39" s="3">
        <v>3.8288145713554982E-2</v>
      </c>
      <c r="Z39" s="3">
        <v>3.9400344328525301E-2</v>
      </c>
      <c r="AA39" s="16"/>
      <c r="AB39" s="3">
        <v>4.2757789011784765E-2</v>
      </c>
      <c r="AC39" s="3">
        <v>3.5452658938845007E-2</v>
      </c>
      <c r="AD39" s="3">
        <v>3.6976154891362537E-2</v>
      </c>
      <c r="AE39" s="3">
        <v>3.915684863835333E-2</v>
      </c>
      <c r="AF39" s="3">
        <v>4.1404712379246804E-2</v>
      </c>
    </row>
    <row r="40" spans="2:32">
      <c r="B40" s="1" t="s">
        <v>15</v>
      </c>
      <c r="C40" s="20" t="s">
        <v>16</v>
      </c>
      <c r="D40" s="3">
        <v>3.2705909167460946E-2</v>
      </c>
      <c r="E40" s="3">
        <v>3.3552503853215912E-2</v>
      </c>
      <c r="F40" s="3">
        <v>3.7239314782577602E-2</v>
      </c>
      <c r="G40" s="3">
        <v>3.670000000000001E-2</v>
      </c>
      <c r="H40" s="3">
        <v>3.5999405208934118E-2</v>
      </c>
      <c r="I40" s="16"/>
      <c r="J40" s="3">
        <v>3.0418618869947185E-2</v>
      </c>
      <c r="K40" s="3">
        <v>3.2683505073623928E-2</v>
      </c>
      <c r="L40" s="3">
        <v>3.3570668690204107E-2</v>
      </c>
      <c r="M40" s="3">
        <v>3.1754644611940414E-2</v>
      </c>
      <c r="N40" s="3">
        <v>3.0192529816271033E-2</v>
      </c>
      <c r="O40" s="16"/>
      <c r="P40" s="3">
        <v>3.1625658147361582E-2</v>
      </c>
      <c r="Q40" s="3">
        <v>3.1081504022448123E-2</v>
      </c>
      <c r="R40" s="3">
        <v>3.4587689530811601E-2</v>
      </c>
      <c r="S40" s="3">
        <v>3.3077472812929568E-2</v>
      </c>
      <c r="T40" s="3">
        <v>3.1635013991978343E-2</v>
      </c>
      <c r="U40" s="16"/>
      <c r="V40" s="3">
        <v>3.0657755151332903E-2</v>
      </c>
      <c r="W40" s="3">
        <v>3.3287688723706119E-2</v>
      </c>
      <c r="X40" s="3">
        <v>3.4689088967611012E-2</v>
      </c>
      <c r="Y40" s="3">
        <v>3.2729581380106586E-2</v>
      </c>
      <c r="Z40" s="3">
        <v>3.2000279657685531E-2</v>
      </c>
      <c r="AA40" s="16"/>
      <c r="AB40" s="3">
        <v>3.1949579854977907E-2</v>
      </c>
      <c r="AC40" s="3">
        <v>3.2988827242665886E-2</v>
      </c>
      <c r="AD40" s="3">
        <v>3.6003143126188769E-2</v>
      </c>
      <c r="AE40" s="3">
        <v>3.4891443756042043E-2</v>
      </c>
      <c r="AF40" s="3">
        <v>3.3776151993859589E-2</v>
      </c>
    </row>
    <row r="41" spans="2:32">
      <c r="B41" s="1" t="s">
        <v>17</v>
      </c>
      <c r="C41" s="20" t="s">
        <v>18</v>
      </c>
      <c r="D41" s="3">
        <v>7.5600279234577711E-2</v>
      </c>
      <c r="E41" s="3">
        <v>6.9670784288804161E-2</v>
      </c>
      <c r="F41" s="3">
        <v>6.5486820048560254E-2</v>
      </c>
      <c r="G41" s="3">
        <v>6.63333333333333E-2</v>
      </c>
      <c r="H41" s="3">
        <v>6.2498967376621736E-2</v>
      </c>
      <c r="I41" s="16"/>
      <c r="J41" s="3">
        <v>8.1044190074202979E-2</v>
      </c>
      <c r="K41" s="3">
        <v>7.2931578468016095E-2</v>
      </c>
      <c r="L41" s="3">
        <v>6.9914184438981203E-2</v>
      </c>
      <c r="M41" s="3">
        <v>7.1243514423273327E-2</v>
      </c>
      <c r="N41" s="3">
        <v>6.6702412098429822E-2</v>
      </c>
      <c r="O41" s="16"/>
      <c r="P41" s="3">
        <v>6.7368203190972198E-2</v>
      </c>
      <c r="Q41" s="3">
        <v>6.5291315346248185E-2</v>
      </c>
      <c r="R41" s="3">
        <v>6.1968294943558488E-2</v>
      </c>
      <c r="S41" s="3">
        <v>6.6297523753330576E-2</v>
      </c>
      <c r="T41" s="3">
        <v>6.3770582002817114E-2</v>
      </c>
      <c r="U41" s="16"/>
      <c r="V41" s="3">
        <v>7.7925455676240526E-2</v>
      </c>
      <c r="W41" s="3">
        <v>7.2224335006759205E-2</v>
      </c>
      <c r="X41" s="3">
        <v>6.7838152652931916E-2</v>
      </c>
      <c r="Y41" s="3">
        <v>6.9270845443981863E-2</v>
      </c>
      <c r="Z41" s="3">
        <v>6.7100586407209339E-2</v>
      </c>
      <c r="AA41" s="16"/>
      <c r="AB41" s="3">
        <v>7.4727046760143662E-2</v>
      </c>
      <c r="AC41" s="3">
        <v>6.9635229430969114E-2</v>
      </c>
      <c r="AD41" s="3">
        <v>6.5720898384859033E-2</v>
      </c>
      <c r="AE41" s="3">
        <v>6.7318767683020295E-2</v>
      </c>
      <c r="AF41" s="3">
        <v>6.4004240441966231E-2</v>
      </c>
    </row>
    <row r="42" spans="2:32">
      <c r="B42" s="1" t="s">
        <v>19</v>
      </c>
      <c r="C42" s="20" t="s">
        <v>20</v>
      </c>
      <c r="D42" s="3">
        <v>7.9130344120025176E-2</v>
      </c>
      <c r="E42" s="3">
        <v>7.8083712484979265E-2</v>
      </c>
      <c r="F42" s="3">
        <v>7.3528017887903363E-2</v>
      </c>
      <c r="G42" s="3">
        <v>7.6333333333333309E-2</v>
      </c>
      <c r="H42" s="3">
        <v>7.4698765808538306E-2</v>
      </c>
      <c r="I42" s="16"/>
      <c r="J42" s="3">
        <v>8.7806802341727885E-2</v>
      </c>
      <c r="K42" s="3">
        <v>8.6408309637168446E-2</v>
      </c>
      <c r="L42" s="3">
        <v>7.9446077316486161E-2</v>
      </c>
      <c r="M42" s="3">
        <v>8.5159455130379091E-2</v>
      </c>
      <c r="N42" s="3">
        <v>8.45390834855589E-2</v>
      </c>
      <c r="O42" s="16"/>
      <c r="P42" s="3">
        <v>7.7595471386169429E-2</v>
      </c>
      <c r="Q42" s="3">
        <v>7.3484185324569323E-2</v>
      </c>
      <c r="R42" s="3">
        <v>7.0649782352443444E-2</v>
      </c>
      <c r="S42" s="3">
        <v>7.5299007303218132E-2</v>
      </c>
      <c r="T42" s="3">
        <v>7.4424346786559847E-2</v>
      </c>
      <c r="U42" s="16"/>
      <c r="V42" s="3">
        <v>7.4662339710591941E-2</v>
      </c>
      <c r="W42" s="3">
        <v>6.7778495700018357E-2</v>
      </c>
      <c r="X42" s="3">
        <v>6.7403460384587471E-2</v>
      </c>
      <c r="Y42" s="3">
        <v>7.2253661342172731E-2</v>
      </c>
      <c r="Z42" s="3">
        <v>7.135760897810213E-2</v>
      </c>
      <c r="AA42" s="16"/>
      <c r="AB42" s="3">
        <v>7.9318558616431181E-2</v>
      </c>
      <c r="AC42" s="3">
        <v>7.683216811834373E-2</v>
      </c>
      <c r="AD42" s="3">
        <v>7.2901805537629483E-2</v>
      </c>
      <c r="AE42" s="3">
        <v>7.6588369679463489E-2</v>
      </c>
      <c r="AF42" s="3">
        <v>7.5250907973839862E-2</v>
      </c>
    </row>
    <row r="43" spans="2:32">
      <c r="B43" s="1" t="s">
        <v>21</v>
      </c>
      <c r="C43" s="20" t="s">
        <v>22</v>
      </c>
      <c r="D43" s="3">
        <v>3.1991584101052482E-2</v>
      </c>
      <c r="E43" s="3">
        <v>3.8492116606235915E-2</v>
      </c>
      <c r="F43" s="3">
        <v>4.0314679119005534E-2</v>
      </c>
      <c r="G43" s="3">
        <v>4.1750000000000002E-2</v>
      </c>
      <c r="H43" s="3">
        <v>4.4299879745821169E-2</v>
      </c>
      <c r="I43" s="16"/>
      <c r="J43" s="3">
        <v>3.3249590845129691E-2</v>
      </c>
      <c r="K43" s="3">
        <v>3.449377822452266E-2</v>
      </c>
      <c r="L43" s="3">
        <v>3.4919587774838771E-2</v>
      </c>
      <c r="M43" s="3">
        <v>3.4781405204716821E-2</v>
      </c>
      <c r="N43" s="3">
        <v>3.6401316347568907E-2</v>
      </c>
      <c r="O43" s="16"/>
      <c r="P43" s="3">
        <v>3.5443273287245738E-2</v>
      </c>
      <c r="Q43" s="3">
        <v>3.7443383153471128E-2</v>
      </c>
      <c r="R43" s="3">
        <v>3.7620477351145667E-2</v>
      </c>
      <c r="S43" s="3">
        <v>3.4910590255448119E-2</v>
      </c>
      <c r="T43" s="3">
        <v>3.6540443376810422E-2</v>
      </c>
      <c r="U43" s="16"/>
      <c r="V43" s="3">
        <v>3.9893988371715677E-2</v>
      </c>
      <c r="W43" s="3">
        <v>4.2229748032772595E-2</v>
      </c>
      <c r="X43" s="3">
        <v>3.8856643278102884E-2</v>
      </c>
      <c r="Y43" s="3">
        <v>3.9918841924260533E-2</v>
      </c>
      <c r="Z43" s="3">
        <v>4.1500362681060922E-2</v>
      </c>
      <c r="AA43" s="16"/>
      <c r="AB43" s="3">
        <v>3.3834562697441714E-2</v>
      </c>
      <c r="AC43" s="3">
        <v>3.8363371926544682E-2</v>
      </c>
      <c r="AD43" s="3">
        <v>3.9014959918979394E-2</v>
      </c>
      <c r="AE43" s="3">
        <v>3.9421304672175979E-2</v>
      </c>
      <c r="AF43" s="3">
        <v>4.1337694350262154E-2</v>
      </c>
    </row>
    <row r="44" spans="2:32">
      <c r="B44" s="1" t="s">
        <v>23</v>
      </c>
      <c r="C44" s="20" t="s">
        <v>24</v>
      </c>
      <c r="D44" s="3">
        <v>8.9904546188264906E-2</v>
      </c>
      <c r="E44" s="3">
        <v>9.3708394220698474E-2</v>
      </c>
      <c r="F44" s="3">
        <v>0.1068774026430421</v>
      </c>
      <c r="G44" s="3">
        <v>0.10700000000000001</v>
      </c>
      <c r="H44" s="3">
        <v>0.10649824040976344</v>
      </c>
      <c r="I44" s="16"/>
      <c r="J44" s="3">
        <v>8.3200604727919458E-2</v>
      </c>
      <c r="K44" s="3">
        <v>8.8047022835892261E-2</v>
      </c>
      <c r="L44" s="3">
        <v>0.10593841260816322</v>
      </c>
      <c r="M44" s="3">
        <v>0.1027052652071493</v>
      </c>
      <c r="N44" s="3">
        <v>0.10164818371477916</v>
      </c>
      <c r="O44" s="16"/>
      <c r="P44" s="3">
        <v>9.074769862764788E-2</v>
      </c>
      <c r="Q44" s="3">
        <v>9.3776284174203139E-2</v>
      </c>
      <c r="R44" s="3">
        <v>0.1108286462439922</v>
      </c>
      <c r="S44" s="3">
        <v>0.10774481079536397</v>
      </c>
      <c r="T44" s="3">
        <v>0.10660784809966681</v>
      </c>
      <c r="U44" s="16"/>
      <c r="V44" s="3">
        <v>9.3465208579423795E-2</v>
      </c>
      <c r="W44" s="3">
        <v>9.772567146043222E-2</v>
      </c>
      <c r="X44" s="3">
        <v>0.11420163132811725</v>
      </c>
      <c r="Y44" s="3">
        <v>0.11978003435164382</v>
      </c>
      <c r="Z44" s="3">
        <v>0.11926341949991787</v>
      </c>
      <c r="AA44" s="16"/>
      <c r="AB44" s="3">
        <v>8.9696631986513731E-2</v>
      </c>
      <c r="AC44" s="3">
        <v>9.3620670806814174E-2</v>
      </c>
      <c r="AD44" s="3">
        <v>0.10843943643918985</v>
      </c>
      <c r="AE44" s="3">
        <v>0.1084637010852785</v>
      </c>
      <c r="AF44" s="3">
        <v>0.10804151124723102</v>
      </c>
    </row>
    <row r="45" spans="2:32">
      <c r="B45" s="1" t="s">
        <v>25</v>
      </c>
      <c r="C45" s="20" t="s">
        <v>26</v>
      </c>
      <c r="D45" s="3">
        <v>1.6938320530748799E-2</v>
      </c>
      <c r="E45" s="3">
        <v>1.983669060847203E-2</v>
      </c>
      <c r="F45" s="3">
        <v>1.8574836366423975E-2</v>
      </c>
      <c r="G45" s="3">
        <v>1.7666666666666699E-2</v>
      </c>
      <c r="H45" s="3">
        <v>1.7399712517651492E-2</v>
      </c>
      <c r="I45" s="16"/>
      <c r="J45" s="3">
        <v>1.6704945822968269E-2</v>
      </c>
      <c r="K45" s="3">
        <v>1.9363003236734708E-2</v>
      </c>
      <c r="L45" s="3">
        <v>1.9757127631695234E-2</v>
      </c>
      <c r="M45" s="3">
        <v>1.996388116939889E-2</v>
      </c>
      <c r="N45" s="3">
        <v>2.0092002581852265E-2</v>
      </c>
      <c r="O45" s="16"/>
      <c r="P45" s="3">
        <v>1.5943511463490243E-2</v>
      </c>
      <c r="Q45" s="3">
        <v>2.0600708207707319E-2</v>
      </c>
      <c r="R45" s="3">
        <v>2.1515403792422731E-2</v>
      </c>
      <c r="S45" s="3">
        <v>2.0969566053024136E-2</v>
      </c>
      <c r="T45" s="3">
        <v>2.0522714773277089E-2</v>
      </c>
      <c r="U45" s="16"/>
      <c r="V45" s="3">
        <v>1.5343805156197729E-2</v>
      </c>
      <c r="W45" s="3">
        <v>1.8640078854661256E-2</v>
      </c>
      <c r="X45" s="3">
        <v>1.7484123726962935E-2</v>
      </c>
      <c r="Y45" s="3">
        <v>1.6925275387055152E-2</v>
      </c>
      <c r="Z45" s="3">
        <v>1.7238074078979728E-2</v>
      </c>
      <c r="AA45" s="16"/>
      <c r="AB45" s="3">
        <v>1.6503413041466936E-2</v>
      </c>
      <c r="AC45" s="3">
        <v>1.9751097942673351E-2</v>
      </c>
      <c r="AD45" s="3">
        <v>1.9074415663886318E-2</v>
      </c>
      <c r="AE45" s="3">
        <v>1.8434377069308915E-2</v>
      </c>
      <c r="AF45" s="3">
        <v>1.8323828932851307E-2</v>
      </c>
    </row>
    <row r="46" spans="2:32">
      <c r="B46" s="1" t="s">
        <v>27</v>
      </c>
      <c r="C46" s="20" t="s">
        <v>28</v>
      </c>
      <c r="D46" s="3">
        <v>2.645392998854465E-2</v>
      </c>
      <c r="E46" s="3">
        <v>2.0936006217003748E-2</v>
      </c>
      <c r="F46" s="3">
        <v>1.7697556130784914E-2</v>
      </c>
      <c r="G46" s="3">
        <v>1.8000000000000002E-2</v>
      </c>
      <c r="H46" s="3">
        <v>1.8999948423715628E-2</v>
      </c>
      <c r="I46" s="16"/>
      <c r="J46" s="3">
        <v>2.8505889067782869E-2</v>
      </c>
      <c r="K46" s="3">
        <v>2.3801874889637104E-2</v>
      </c>
      <c r="L46" s="3">
        <v>2.1285116784941396E-2</v>
      </c>
      <c r="M46" s="3">
        <v>2.1694564121829719E-2</v>
      </c>
      <c r="N46" s="3">
        <v>2.2644397362203271E-2</v>
      </c>
      <c r="O46" s="16"/>
      <c r="P46" s="3">
        <v>2.4685578313355546E-2</v>
      </c>
      <c r="Q46" s="3">
        <v>2.1291317533393622E-2</v>
      </c>
      <c r="R46" s="3">
        <v>2.1578442969790293E-2</v>
      </c>
      <c r="S46" s="3">
        <v>2.0702188160301418E-2</v>
      </c>
      <c r="T46" s="3">
        <v>2.1623933614770007E-2</v>
      </c>
      <c r="U46" s="16"/>
      <c r="V46" s="3">
        <v>3.1395165859009887E-2</v>
      </c>
      <c r="W46" s="3">
        <v>2.6544455812174943E-2</v>
      </c>
      <c r="X46" s="3">
        <v>2.4265234222901503E-2</v>
      </c>
      <c r="Y46" s="3">
        <v>2.2771563536658993E-2</v>
      </c>
      <c r="Z46" s="3">
        <v>2.3800207995403611E-2</v>
      </c>
      <c r="AA46" s="16"/>
      <c r="AB46" s="3">
        <v>2.6897444916088208E-2</v>
      </c>
      <c r="AC46" s="3">
        <v>2.2092779222803682E-2</v>
      </c>
      <c r="AD46" s="3">
        <v>1.9679916045022106E-2</v>
      </c>
      <c r="AE46" s="3">
        <v>1.9608509416657424E-2</v>
      </c>
      <c r="AF46" s="3">
        <v>2.074692997263565E-2</v>
      </c>
    </row>
    <row r="47" spans="2:32">
      <c r="B47" s="1" t="s">
        <v>29</v>
      </c>
      <c r="C47" s="20" t="s">
        <v>30</v>
      </c>
      <c r="D47" s="3">
        <v>3.2772813555719191E-2</v>
      </c>
      <c r="E47" s="3">
        <v>2.9557005290385841E-2</v>
      </c>
      <c r="F47" s="3">
        <v>3.0845017331446328E-2</v>
      </c>
      <c r="G47" s="3">
        <v>3.2000000000000001E-2</v>
      </c>
      <c r="H47" s="3">
        <v>3.2013278729599977E-2</v>
      </c>
      <c r="I47" s="16"/>
      <c r="J47" s="3">
        <v>3.1829018132702877E-2</v>
      </c>
      <c r="K47" s="3">
        <v>2.8459983748286496E-2</v>
      </c>
      <c r="L47" s="3">
        <v>2.6621440680785965E-2</v>
      </c>
      <c r="M47" s="3">
        <v>3.0109885346374102E-2</v>
      </c>
      <c r="N47" s="3">
        <v>3.0192529816271033E-2</v>
      </c>
      <c r="O47" s="16"/>
      <c r="P47" s="3">
        <v>3.2689329078511541E-2</v>
      </c>
      <c r="Q47" s="3">
        <v>3.0567473923192801E-2</v>
      </c>
      <c r="R47" s="3">
        <v>3.2204935668823757E-2</v>
      </c>
      <c r="S47" s="3">
        <v>3.5270024334678074E-2</v>
      </c>
      <c r="T47" s="3">
        <v>3.4999557678003813E-2</v>
      </c>
      <c r="U47" s="16"/>
      <c r="V47" s="3">
        <v>3.3900810012606253E-2</v>
      </c>
      <c r="W47" s="3">
        <v>3.1158143769864241E-2</v>
      </c>
      <c r="X47" s="3">
        <v>3.2451887953463064E-2</v>
      </c>
      <c r="Y47" s="3">
        <v>3.3037858532312579E-2</v>
      </c>
      <c r="Z47" s="3">
        <v>3.3373713187792149E-2</v>
      </c>
      <c r="AA47" s="16"/>
      <c r="AB47" s="3">
        <v>3.2773080996745939E-2</v>
      </c>
      <c r="AC47" s="3">
        <v>2.9825191642579605E-2</v>
      </c>
      <c r="AD47" s="3">
        <v>3.0798100632781999E-2</v>
      </c>
      <c r="AE47" s="3">
        <v>3.2528291934719372E-2</v>
      </c>
      <c r="AF47" s="3">
        <v>3.2629130847418975E-2</v>
      </c>
    </row>
    <row r="48" spans="2:32">
      <c r="B48" s="1" t="s">
        <v>31</v>
      </c>
      <c r="C48" s="20" t="s">
        <v>32</v>
      </c>
      <c r="D48" s="3">
        <v>8.5898512239198629E-2</v>
      </c>
      <c r="E48" s="3">
        <v>8.4055531355885463E-2</v>
      </c>
      <c r="F48" s="3">
        <v>8.2754986364684063E-2</v>
      </c>
      <c r="G48" s="3">
        <v>7.8000000000000014E-2</v>
      </c>
      <c r="H48" s="3">
        <v>7.6998727807997963E-2</v>
      </c>
      <c r="I48" s="16"/>
      <c r="J48" s="3">
        <v>8.7126284437863993E-2</v>
      </c>
      <c r="K48" s="3">
        <v>8.4594103992052208E-2</v>
      </c>
      <c r="L48" s="3">
        <v>8.560604908253984E-2</v>
      </c>
      <c r="M48" s="3">
        <v>8.0404429271342309E-2</v>
      </c>
      <c r="N48" s="3">
        <v>7.9506995182847054E-2</v>
      </c>
      <c r="O48" s="16"/>
      <c r="P48" s="3">
        <v>8.5611154837014064E-2</v>
      </c>
      <c r="Q48" s="3">
        <v>8.2301289687321547E-2</v>
      </c>
      <c r="R48" s="3">
        <v>7.9623054738510918E-2</v>
      </c>
      <c r="S48" s="3">
        <v>7.7480314111282131E-2</v>
      </c>
      <c r="T48" s="3">
        <v>7.6938682826646329E-2</v>
      </c>
      <c r="U48" s="16"/>
      <c r="V48" s="3">
        <v>8.8975068792625053E-2</v>
      </c>
      <c r="W48" s="3">
        <v>8.6221846526870746E-2</v>
      </c>
      <c r="X48" s="3">
        <v>8.3278752039127255E-2</v>
      </c>
      <c r="Y48" s="3">
        <v>8.0419119652080581E-2</v>
      </c>
      <c r="Z48" s="3">
        <v>7.9675981934819076E-2</v>
      </c>
      <c r="AA48" s="16"/>
      <c r="AB48" s="3">
        <v>8.6347307362983988E-2</v>
      </c>
      <c r="AC48" s="3">
        <v>8.4109675008479934E-2</v>
      </c>
      <c r="AD48" s="3">
        <v>8.2622232079050756E-2</v>
      </c>
      <c r="AE48" s="3">
        <v>7.8530619668950544E-2</v>
      </c>
      <c r="AF48" s="3">
        <v>7.7719331783421358E-2</v>
      </c>
    </row>
    <row r="49" spans="2:32">
      <c r="B49" s="1" t="s">
        <v>33</v>
      </c>
      <c r="C49" s="20" t="s">
        <v>34</v>
      </c>
      <c r="D49" s="3">
        <v>6.9098536200926999E-2</v>
      </c>
      <c r="E49" s="3">
        <v>7.5788900837916992E-2</v>
      </c>
      <c r="F49" s="3">
        <v>7.8070379665928308E-2</v>
      </c>
      <c r="G49" s="3">
        <v>7.0000000000000007E-2</v>
      </c>
      <c r="H49" s="3">
        <v>7.1998810417868236E-2</v>
      </c>
      <c r="I49" s="16"/>
      <c r="J49" s="3">
        <v>7.1211805362053751E-2</v>
      </c>
      <c r="K49" s="3">
        <v>7.6431435751748267E-2</v>
      </c>
      <c r="L49" s="3">
        <v>7.9541361718710402E-2</v>
      </c>
      <c r="M49" s="3">
        <v>7.2065963406975811E-2</v>
      </c>
      <c r="N49" s="3">
        <v>7.3468489219592842E-2</v>
      </c>
      <c r="O49" s="16"/>
      <c r="P49" s="3">
        <v>6.6208670329256619E-2</v>
      </c>
      <c r="Q49" s="3">
        <v>7.0589423007143284E-2</v>
      </c>
      <c r="R49" s="3">
        <v>7.2452839061602187E-2</v>
      </c>
      <c r="S49" s="3">
        <v>6.5190068146497054E-2</v>
      </c>
      <c r="T49" s="3">
        <v>6.6378471458283114E-2</v>
      </c>
      <c r="U49" s="16"/>
      <c r="V49" s="3">
        <v>7.030992981701982E-2</v>
      </c>
      <c r="W49" s="3">
        <v>7.7715059772040421E-2</v>
      </c>
      <c r="X49" s="3">
        <v>7.9441796625474306E-2</v>
      </c>
      <c r="Y49" s="3">
        <v>7.0458811484192044E-2</v>
      </c>
      <c r="Z49" s="3">
        <v>7.1958937143647927E-2</v>
      </c>
      <c r="AA49" s="16"/>
      <c r="AB49" s="3">
        <v>6.886313278189661E-2</v>
      </c>
      <c r="AC49" s="3">
        <v>7.5225532269494952E-2</v>
      </c>
      <c r="AD49" s="3">
        <v>7.7460301285228392E-2</v>
      </c>
      <c r="AE49" s="3">
        <v>6.9423603919839358E-2</v>
      </c>
      <c r="AF49" s="3">
        <v>7.1022765386382497E-2</v>
      </c>
    </row>
    <row r="50" spans="2:32">
      <c r="B50" s="1" t="s">
        <v>35</v>
      </c>
      <c r="C50" s="20" t="s">
        <v>36</v>
      </c>
      <c r="D50" s="3">
        <v>2.8632932068977837E-2</v>
      </c>
      <c r="E50" s="3">
        <v>2.6118537458225614E-2</v>
      </c>
      <c r="F50" s="3">
        <v>2.3057401317010819E-2</v>
      </c>
      <c r="G50" s="3">
        <v>2.3000000000000003E-2</v>
      </c>
      <c r="H50" s="3">
        <v>2.489993240792206E-2</v>
      </c>
      <c r="I50" s="16"/>
      <c r="J50" s="3">
        <v>2.9157674713805554E-2</v>
      </c>
      <c r="K50" s="3">
        <v>2.7532953263663909E-2</v>
      </c>
      <c r="L50" s="3">
        <v>2.8995264939792383E-2</v>
      </c>
      <c r="M50" s="3">
        <v>2.6617159176069646E-2</v>
      </c>
      <c r="N50" s="3">
        <v>2.8538452815903829E-2</v>
      </c>
      <c r="O50" s="16"/>
      <c r="P50" s="3">
        <v>2.9174592046691802E-2</v>
      </c>
      <c r="Q50" s="3">
        <v>2.6633839204589449E-2</v>
      </c>
      <c r="R50" s="3">
        <v>2.606881314620688E-2</v>
      </c>
      <c r="S50" s="3">
        <v>2.4011019266631666E-2</v>
      </c>
      <c r="T50" s="3">
        <v>2.5027700943020842E-2</v>
      </c>
      <c r="U50" s="16"/>
      <c r="V50" s="3">
        <v>2.9307661273145963E-2</v>
      </c>
      <c r="W50" s="3">
        <v>2.7271410255373461E-2</v>
      </c>
      <c r="X50" s="3">
        <v>2.7586981469970687E-2</v>
      </c>
      <c r="Y50" s="3">
        <v>2.5700734241420463E-2</v>
      </c>
      <c r="Z50" s="3">
        <v>2.7000235961172164E-2</v>
      </c>
      <c r="AA50" s="16"/>
      <c r="AB50" s="3">
        <v>2.8895145330567119E-2</v>
      </c>
      <c r="AC50" s="3">
        <v>2.6527482649680308E-2</v>
      </c>
      <c r="AD50" s="3">
        <v>2.4891625644115394E-2</v>
      </c>
      <c r="AE50" s="3">
        <v>2.3993055833783274E-2</v>
      </c>
      <c r="AF50" s="3">
        <v>2.5696888218148931E-2</v>
      </c>
    </row>
    <row r="51" spans="2:32">
      <c r="B51" s="1" t="s">
        <v>37</v>
      </c>
      <c r="C51" s="20" t="s">
        <v>55</v>
      </c>
      <c r="D51" s="3">
        <v>4.8423834778629798E-2</v>
      </c>
      <c r="E51" s="3">
        <v>5.8136369219073551E-2</v>
      </c>
      <c r="F51" s="3">
        <v>4.7448772516401838E-2</v>
      </c>
      <c r="G51" s="3">
        <v>4.3000000000000003E-2</v>
      </c>
      <c r="H51" s="3">
        <v>4.029989060398631E-2</v>
      </c>
      <c r="I51" s="16"/>
      <c r="J51" s="3">
        <v>4.9219823454856509E-2</v>
      </c>
      <c r="K51" s="3">
        <v>6.0220811180896831E-2</v>
      </c>
      <c r="L51" s="3">
        <v>5.0187016517727154E-2</v>
      </c>
      <c r="M51" s="3">
        <v>4.5361204318669975E-2</v>
      </c>
      <c r="N51" s="3">
        <v>4.1801511629900555E-2</v>
      </c>
      <c r="O51" s="16"/>
      <c r="P51" s="3">
        <v>4.6241690084197234E-2</v>
      </c>
      <c r="Q51" s="3">
        <v>5.284892978980512E-2</v>
      </c>
      <c r="R51" s="3">
        <v>4.2028521391699339E-2</v>
      </c>
      <c r="S51" s="3">
        <v>4.0982427603152766E-2</v>
      </c>
      <c r="T51" s="3">
        <v>3.8642770256024174E-2</v>
      </c>
      <c r="U51" s="16"/>
      <c r="V51" s="3">
        <v>4.7920353993747132E-2</v>
      </c>
      <c r="W51" s="3">
        <v>5.9901925732324855E-2</v>
      </c>
      <c r="X51" s="3">
        <v>5.0809879419311761E-2</v>
      </c>
      <c r="Y51" s="3">
        <v>4.6458232778114991E-2</v>
      </c>
      <c r="Z51" s="3">
        <v>4.3400379285735993E-2</v>
      </c>
      <c r="AA51" s="16"/>
      <c r="AB51" s="3">
        <v>4.7981751063779651E-2</v>
      </c>
      <c r="AC51" s="3">
        <v>5.7701043173714633E-2</v>
      </c>
      <c r="AD51" s="3">
        <v>4.7291714458039646E-2</v>
      </c>
      <c r="AE51" s="3">
        <v>4.3399283974501469E-2</v>
      </c>
      <c r="AF51" s="3">
        <v>4.0647126626023759E-2</v>
      </c>
    </row>
    <row r="52" spans="2:32">
      <c r="B52" s="1" t="s">
        <v>38</v>
      </c>
      <c r="C52" s="20" t="s">
        <v>56</v>
      </c>
      <c r="D52" s="3">
        <v>1.1829500324429499E-2</v>
      </c>
      <c r="E52" s="3">
        <v>1.491044129061183E-2</v>
      </c>
      <c r="F52" s="3">
        <v>1.6187428412135014E-2</v>
      </c>
      <c r="G52" s="3">
        <v>1.4000000000000002E-2</v>
      </c>
      <c r="H52" s="3">
        <v>1.5999956567339477E-2</v>
      </c>
      <c r="I52" s="16"/>
      <c r="J52" s="3">
        <v>1.0353726954627572E-2</v>
      </c>
      <c r="K52" s="3">
        <v>1.4239140348321863E-2</v>
      </c>
      <c r="L52" s="3">
        <v>1.2417932200961932E-2</v>
      </c>
      <c r="M52" s="3">
        <v>1.1088801652567227E-2</v>
      </c>
      <c r="N52" s="3">
        <v>1.1600419495379101E-2</v>
      </c>
      <c r="O52" s="16"/>
      <c r="P52" s="3">
        <v>1.105299119383448E-2</v>
      </c>
      <c r="Q52" s="3">
        <v>1.3533804808227939E-2</v>
      </c>
      <c r="R52" s="3">
        <v>1.4771604816944148E-2</v>
      </c>
      <c r="S52" s="3">
        <v>1.471910191916664E-2</v>
      </c>
      <c r="T52" s="3">
        <v>1.6217950211077501E-2</v>
      </c>
      <c r="U52" s="16"/>
      <c r="V52" s="3">
        <v>1.2389598881433811E-2</v>
      </c>
      <c r="W52" s="3">
        <v>1.5755603772065242E-2</v>
      </c>
      <c r="X52" s="3">
        <v>1.6511707128948058E-2</v>
      </c>
      <c r="Y52" s="3">
        <v>1.541627682593657E-2</v>
      </c>
      <c r="Z52" s="3">
        <v>1.7000148568145437E-2</v>
      </c>
      <c r="AA52" s="16"/>
      <c r="AB52" s="3">
        <v>1.1546038858423334E-2</v>
      </c>
      <c r="AC52" s="3">
        <v>1.4710689226045228E-2</v>
      </c>
      <c r="AD52" s="3">
        <v>1.5541578976005173E-2</v>
      </c>
      <c r="AE52" s="3">
        <v>1.3995335178577413E-2</v>
      </c>
      <c r="AF52" s="3">
        <v>1.5691633893985119E-2</v>
      </c>
    </row>
    <row r="53" spans="2:32">
      <c r="B53" s="1" t="s">
        <v>41</v>
      </c>
      <c r="C53" s="20" t="s">
        <v>57</v>
      </c>
      <c r="D53" s="3">
        <v>0.11693258763864514</v>
      </c>
      <c r="E53" s="3">
        <v>0.12407469059471395</v>
      </c>
      <c r="F53" s="3">
        <v>0.1278813243675341</v>
      </c>
      <c r="G53" s="3">
        <v>0.13037925415805507</v>
      </c>
      <c r="H53" s="3">
        <v>0.13219781579503032</v>
      </c>
      <c r="I53" s="16"/>
      <c r="J53" s="3">
        <v>0.10062699293871458</v>
      </c>
      <c r="K53" s="3">
        <v>0.10578828455246983</v>
      </c>
      <c r="L53" s="3">
        <v>0.10518769942264962</v>
      </c>
      <c r="M53" s="3">
        <v>0.10556094880554262</v>
      </c>
      <c r="N53" s="3">
        <v>0.11000397797342251</v>
      </c>
      <c r="O53" s="16"/>
      <c r="P53" s="3">
        <v>0.12771322258838169</v>
      </c>
      <c r="Q53" s="3">
        <v>0.13585486562061899</v>
      </c>
      <c r="R53" s="3">
        <v>0.1345051068366066</v>
      </c>
      <c r="S53" s="3">
        <v>0.1346952449575626</v>
      </c>
      <c r="T53" s="3">
        <v>0.13778561499673919</v>
      </c>
      <c r="U53" s="16"/>
      <c r="V53" s="3">
        <v>9.5234675911680888E-2</v>
      </c>
      <c r="W53" s="3">
        <v>9.8853624383292607E-2</v>
      </c>
      <c r="X53" s="3">
        <v>0.10783363838955118</v>
      </c>
      <c r="Y53" s="3">
        <v>0.1074935191451646</v>
      </c>
      <c r="Z53" s="3">
        <v>0.10823906979824478</v>
      </c>
      <c r="AA53" s="16"/>
      <c r="AB53" s="3">
        <v>0.11476239670569398</v>
      </c>
      <c r="AC53" s="3">
        <v>0.12057064024654843</v>
      </c>
      <c r="AD53" s="3">
        <v>0.12363026038034979</v>
      </c>
      <c r="AE53" s="3">
        <v>0.12500790285747804</v>
      </c>
      <c r="AF53" s="3">
        <v>0.12680500879917875</v>
      </c>
    </row>
    <row r="54" spans="2:32">
      <c r="C54" s="21" t="s">
        <v>0</v>
      </c>
      <c r="D54" s="19">
        <v>1.0000000000000002</v>
      </c>
      <c r="E54" s="19">
        <v>1</v>
      </c>
      <c r="F54" s="19">
        <v>1</v>
      </c>
      <c r="G54" s="19">
        <v>1.0000000000000002</v>
      </c>
      <c r="H54" s="19">
        <v>1</v>
      </c>
      <c r="I54" s="16"/>
      <c r="J54" s="19">
        <v>0.99999999999999978</v>
      </c>
      <c r="K54" s="19">
        <v>1</v>
      </c>
      <c r="L54" s="19">
        <v>1.0000000000000002</v>
      </c>
      <c r="M54" s="19">
        <v>0.99999999999999978</v>
      </c>
      <c r="N54" s="19">
        <v>1</v>
      </c>
      <c r="O54" s="16"/>
      <c r="P54" s="19">
        <v>1</v>
      </c>
      <c r="Q54" s="19">
        <v>1</v>
      </c>
      <c r="R54" s="19">
        <v>1</v>
      </c>
      <c r="S54" s="19">
        <v>1</v>
      </c>
      <c r="T54" s="19">
        <v>0.99999999999999978</v>
      </c>
      <c r="U54" s="16"/>
      <c r="V54" s="19">
        <v>0.99999999999999978</v>
      </c>
      <c r="W54" s="19">
        <v>0.99999999999999978</v>
      </c>
      <c r="X54" s="19">
        <v>1.0000000000000004</v>
      </c>
      <c r="Y54" s="19">
        <v>1.0000000000000002</v>
      </c>
      <c r="Z54" s="19">
        <v>1.0000000000000002</v>
      </c>
      <c r="AA54" s="16"/>
      <c r="AB54" s="19">
        <v>1.0000000000000002</v>
      </c>
      <c r="AC54" s="19">
        <v>1</v>
      </c>
      <c r="AD54" s="19">
        <v>0.99999999999999989</v>
      </c>
      <c r="AE54" s="19">
        <v>1</v>
      </c>
      <c r="AF54" s="19">
        <v>1</v>
      </c>
    </row>
    <row r="57" spans="2:32" ht="20" customHeight="1">
      <c r="C57" s="23" t="s">
        <v>65</v>
      </c>
    </row>
    <row r="58" spans="2:32" ht="15.5">
      <c r="D58" s="22" t="s">
        <v>39</v>
      </c>
      <c r="J58" s="22" t="s">
        <v>60</v>
      </c>
      <c r="K58" s="22"/>
      <c r="P58" s="22" t="s">
        <v>61</v>
      </c>
      <c r="V58" s="22" t="s">
        <v>40</v>
      </c>
      <c r="AB58" s="22" t="s">
        <v>62</v>
      </c>
    </row>
    <row r="59" spans="2:32">
      <c r="C59" s="13" t="s">
        <v>42</v>
      </c>
      <c r="D59" s="14"/>
      <c r="E59" s="14">
        <v>2021</v>
      </c>
      <c r="F59" s="14">
        <v>2022</v>
      </c>
      <c r="G59" s="14">
        <v>2023</v>
      </c>
      <c r="H59" s="14">
        <v>2024</v>
      </c>
      <c r="I59" s="15"/>
      <c r="J59" s="14"/>
      <c r="K59" s="14">
        <v>2021</v>
      </c>
      <c r="L59" s="14">
        <v>2022</v>
      </c>
      <c r="M59" s="14">
        <v>2023</v>
      </c>
      <c r="N59" s="14">
        <v>2024</v>
      </c>
      <c r="O59" s="15"/>
      <c r="P59" s="14"/>
      <c r="Q59" s="14">
        <v>2021</v>
      </c>
      <c r="R59" s="14">
        <v>2022</v>
      </c>
      <c r="S59" s="14">
        <v>2023</v>
      </c>
      <c r="T59" s="14">
        <v>2024</v>
      </c>
      <c r="U59" s="15"/>
      <c r="V59" s="14"/>
      <c r="W59" s="14">
        <v>2021</v>
      </c>
      <c r="X59" s="14">
        <v>2022</v>
      </c>
      <c r="Y59" s="14">
        <v>2023</v>
      </c>
      <c r="Z59" s="14">
        <v>2024</v>
      </c>
      <c r="AA59" s="15"/>
      <c r="AB59" s="14"/>
      <c r="AC59" s="14">
        <v>2021</v>
      </c>
      <c r="AD59" s="14">
        <v>2022</v>
      </c>
      <c r="AE59" s="14">
        <v>2023</v>
      </c>
      <c r="AF59" s="14">
        <v>2024</v>
      </c>
    </row>
    <row r="60" spans="2:32">
      <c r="B60" s="1" t="s">
        <v>1</v>
      </c>
      <c r="C60" s="20" t="s">
        <v>2</v>
      </c>
      <c r="D60" s="14"/>
      <c r="E60" s="27">
        <v>0.22506578873233174</v>
      </c>
      <c r="F60" s="27">
        <v>9.2809769746258874E-2</v>
      </c>
      <c r="G60" s="27">
        <v>-0.12394505451945192</v>
      </c>
      <c r="H60" s="27">
        <v>-0.20900547056515584</v>
      </c>
      <c r="I60" s="15"/>
      <c r="J60" s="14"/>
      <c r="K60" s="27">
        <v>8.1041098675656009E-2</v>
      </c>
      <c r="L60" s="27">
        <v>0.13958341138832675</v>
      </c>
      <c r="M60" s="27">
        <v>-0.10312543535129992</v>
      </c>
      <c r="N60" s="27">
        <v>-0.10302912703615863</v>
      </c>
      <c r="O60" s="15"/>
      <c r="P60" s="14"/>
      <c r="Q60" s="27">
        <v>-0.10383534305511588</v>
      </c>
      <c r="R60" s="27">
        <v>8.2988692721817747E-2</v>
      </c>
      <c r="S60" s="27">
        <v>-8.7782905456549876E-2</v>
      </c>
      <c r="T60" s="27">
        <v>-2.5291573949524526E-2</v>
      </c>
      <c r="U60" s="15"/>
      <c r="V60" s="14"/>
      <c r="W60" s="27">
        <v>0.38733034712775871</v>
      </c>
      <c r="X60" s="27">
        <v>1.5172246991515648E-2</v>
      </c>
      <c r="Y60" s="27">
        <v>-7.2776902908142427E-2</v>
      </c>
      <c r="Z60" s="27">
        <v>6.6279986086326126E-3</v>
      </c>
      <c r="AA60" s="15"/>
      <c r="AB60" s="14"/>
      <c r="AC60" s="27">
        <v>0.15460343807563981</v>
      </c>
      <c r="AD60" s="27">
        <v>8.5560172635317899E-2</v>
      </c>
      <c r="AE60" s="27">
        <v>-0.10820093611145054</v>
      </c>
      <c r="AF60" s="27">
        <v>-0.13309415838850058</v>
      </c>
    </row>
    <row r="61" spans="2:32">
      <c r="B61" s="1" t="s">
        <v>3</v>
      </c>
      <c r="C61" s="20" t="s">
        <v>4</v>
      </c>
      <c r="D61" s="3"/>
      <c r="E61" s="27">
        <v>0.1311818712109325</v>
      </c>
      <c r="F61" s="27">
        <v>3.6073158940974182E-2</v>
      </c>
      <c r="G61" s="27">
        <v>-8.2538042323322736E-2</v>
      </c>
      <c r="H61" s="27">
        <v>-0.19844027334852554</v>
      </c>
      <c r="I61" s="15"/>
      <c r="J61" s="3"/>
      <c r="K61" s="27">
        <v>1.4293720736932025E-2</v>
      </c>
      <c r="L61" s="27">
        <v>0.19550990744388774</v>
      </c>
      <c r="M61" s="27">
        <v>-1.503611397072302E-2</v>
      </c>
      <c r="N61" s="27">
        <v>-0.12089847765513495</v>
      </c>
      <c r="O61" s="15"/>
      <c r="P61" s="3"/>
      <c r="Q61" s="27">
        <v>-0.14254160964970264</v>
      </c>
      <c r="R61" s="27">
        <v>0.1165290320176422</v>
      </c>
      <c r="S61" s="27">
        <v>3.9153990659454685E-2</v>
      </c>
      <c r="T61" s="27">
        <v>3.6905066656200969E-3</v>
      </c>
      <c r="U61" s="16"/>
      <c r="V61" s="3"/>
      <c r="W61" s="27">
        <v>0.17590609013395042</v>
      </c>
      <c r="X61" s="27">
        <v>0.22016623982280059</v>
      </c>
      <c r="Y61" s="27">
        <v>1.2317395403038223E-2</v>
      </c>
      <c r="Z61" s="27">
        <v>1.3801385923948972E-2</v>
      </c>
      <c r="AA61" s="16"/>
      <c r="AB61" s="3"/>
      <c r="AC61" s="27">
        <v>5.771846553990434E-2</v>
      </c>
      <c r="AD61" s="27">
        <v>9.1777050460130294E-2</v>
      </c>
      <c r="AE61" s="27">
        <v>-3.815496202829427E-2</v>
      </c>
      <c r="AF61" s="27">
        <v>-0.11775705292064853</v>
      </c>
    </row>
    <row r="62" spans="2:32">
      <c r="B62" s="1" t="s">
        <v>5</v>
      </c>
      <c r="C62" s="20" t="s">
        <v>6</v>
      </c>
      <c r="D62" s="3"/>
      <c r="E62" s="27">
        <v>0.14566632619388309</v>
      </c>
      <c r="F62" s="27">
        <v>0.38791756569449731</v>
      </c>
      <c r="G62" s="27">
        <v>1.5603983075715533E-2</v>
      </c>
      <c r="H62" s="27">
        <v>-0.1953098832154031</v>
      </c>
      <c r="I62" s="16"/>
      <c r="J62" s="3"/>
      <c r="K62" s="27">
        <v>7.2752480316721879E-2</v>
      </c>
      <c r="L62" s="27">
        <v>0.34618846628976696</v>
      </c>
      <c r="M62" s="27">
        <v>1.5644799870539128E-2</v>
      </c>
      <c r="N62" s="27">
        <v>-0.12735609999419506</v>
      </c>
      <c r="O62" s="16"/>
      <c r="P62" s="3"/>
      <c r="Q62" s="27">
        <v>-0.12832960830418794</v>
      </c>
      <c r="R62" s="27">
        <v>0.33278469007410649</v>
      </c>
      <c r="S62" s="27">
        <v>7.5019501770579256E-2</v>
      </c>
      <c r="T62" s="27">
        <v>-1.8410408801586953E-2</v>
      </c>
      <c r="U62" s="16"/>
      <c r="V62" s="3"/>
      <c r="W62" s="27">
        <v>0.24706934030892147</v>
      </c>
      <c r="X62" s="27">
        <v>0.2826645506968557</v>
      </c>
      <c r="Y62" s="27">
        <v>8.9138275563314329E-2</v>
      </c>
      <c r="Z62" s="27">
        <v>1.1512195735499553E-2</v>
      </c>
      <c r="AA62" s="16"/>
      <c r="AB62" s="3"/>
      <c r="AC62" s="27">
        <v>8.8896658045053201E-2</v>
      </c>
      <c r="AD62" s="27">
        <v>0.36002081820894438</v>
      </c>
      <c r="AE62" s="27">
        <v>3.4410929683241331E-2</v>
      </c>
      <c r="AF62" s="27">
        <v>-0.13024910916989152</v>
      </c>
    </row>
    <row r="63" spans="2:32">
      <c r="B63" s="1" t="s">
        <v>7</v>
      </c>
      <c r="C63" s="20" t="s">
        <v>8</v>
      </c>
      <c r="D63" s="3"/>
      <c r="E63" s="27">
        <v>0.38791857323689483</v>
      </c>
      <c r="F63" s="27">
        <v>0.19764708971725731</v>
      </c>
      <c r="G63" s="27">
        <v>-6.8353901300776343E-2</v>
      </c>
      <c r="H63" s="27">
        <v>-9.906980454511416E-2</v>
      </c>
      <c r="I63" s="16"/>
      <c r="J63" s="3"/>
      <c r="K63" s="27">
        <v>0.25432931271206516</v>
      </c>
      <c r="L63" s="27">
        <v>0.23968744691793908</v>
      </c>
      <c r="M63" s="27">
        <v>-2.1605285579945011E-2</v>
      </c>
      <c r="N63" s="27">
        <v>-3.0252296358733721E-3</v>
      </c>
      <c r="O63" s="16"/>
      <c r="P63" s="3"/>
      <c r="Q63" s="27">
        <v>4.9450013320220476E-2</v>
      </c>
      <c r="R63" s="27">
        <v>8.6605130183397216E-2</v>
      </c>
      <c r="S63" s="27">
        <v>6.5019320358759902E-2</v>
      </c>
      <c r="T63" s="27">
        <v>5.6372789473406071E-2</v>
      </c>
      <c r="U63" s="16"/>
      <c r="V63" s="3"/>
      <c r="W63" s="27">
        <v>0.50868352317007548</v>
      </c>
      <c r="X63" s="27">
        <v>8.1563996514878223E-2</v>
      </c>
      <c r="Y63" s="27">
        <v>-2.2442365315235024E-3</v>
      </c>
      <c r="Z63" s="27">
        <v>9.7036534236501826E-2</v>
      </c>
      <c r="AA63" s="16"/>
      <c r="AB63" s="3"/>
      <c r="AC63" s="27">
        <v>0.31644644997559368</v>
      </c>
      <c r="AD63" s="27">
        <v>0.16627491816262086</v>
      </c>
      <c r="AE63" s="27">
        <v>-3.2807033554484111E-2</v>
      </c>
      <c r="AF63" s="27">
        <v>-3.2943956201563318E-2</v>
      </c>
    </row>
    <row r="64" spans="2:32">
      <c r="B64" s="1" t="s">
        <v>9</v>
      </c>
      <c r="C64" s="20" t="s">
        <v>10</v>
      </c>
      <c r="D64" s="3"/>
      <c r="E64" s="27">
        <v>9.6545756518712667E-2</v>
      </c>
      <c r="F64" s="27">
        <v>0.30194108983471435</v>
      </c>
      <c r="G64" s="27">
        <v>2.6906753411482631E-2</v>
      </c>
      <c r="H64" s="27">
        <v>-0.21829722638650573</v>
      </c>
      <c r="I64" s="16"/>
      <c r="J64" s="3"/>
      <c r="K64" s="27">
        <v>4.1257082370291132E-2</v>
      </c>
      <c r="L64" s="27">
        <v>0.32863962061883689</v>
      </c>
      <c r="M64" s="27">
        <v>9.2576189287153055E-2</v>
      </c>
      <c r="N64" s="27">
        <v>-0.14100500669868821</v>
      </c>
      <c r="O64" s="16"/>
      <c r="P64" s="3"/>
      <c r="Q64" s="27">
        <v>-9.7221152446966164E-2</v>
      </c>
      <c r="R64" s="27">
        <v>0.11645233791147303</v>
      </c>
      <c r="S64" s="27">
        <v>8.1019610617670823E-2</v>
      </c>
      <c r="T64" s="27">
        <v>-3.6162215407791964E-2</v>
      </c>
      <c r="U64" s="16"/>
      <c r="V64" s="3"/>
      <c r="W64" s="27">
        <v>0.22320224572310354</v>
      </c>
      <c r="X64" s="27">
        <v>0.31607796473050809</v>
      </c>
      <c r="Y64" s="27">
        <v>8.0650356871035944E-2</v>
      </c>
      <c r="Z64" s="27">
        <v>1.0729178877255663E-4</v>
      </c>
      <c r="AA64" s="16"/>
      <c r="AB64" s="3"/>
      <c r="AC64" s="27">
        <v>5.911481048098155E-2</v>
      </c>
      <c r="AD64" s="27">
        <v>0.26875816418222498</v>
      </c>
      <c r="AE64" s="27">
        <v>5.1384543232642299E-2</v>
      </c>
      <c r="AF64" s="27">
        <v>-0.1442470419598566</v>
      </c>
    </row>
    <row r="65" spans="2:32">
      <c r="B65" s="1" t="s">
        <v>11</v>
      </c>
      <c r="C65" s="20" t="s">
        <v>12</v>
      </c>
      <c r="D65" s="3"/>
      <c r="E65" s="27">
        <v>0.22929030067182254</v>
      </c>
      <c r="F65" s="27">
        <v>0.25273947528091689</v>
      </c>
      <c r="G65" s="27">
        <v>-1.2600511777057788E-2</v>
      </c>
      <c r="H65" s="27">
        <v>-0.12062154434029115</v>
      </c>
      <c r="I65" s="16"/>
      <c r="J65" s="3"/>
      <c r="K65" s="27">
        <v>0.11859339979521333</v>
      </c>
      <c r="L65" s="27">
        <v>0.26085680690439816</v>
      </c>
      <c r="M65" s="27">
        <v>-3.2230874428726741E-2</v>
      </c>
      <c r="N65" s="27">
        <v>-5.3005529311883404E-2</v>
      </c>
      <c r="O65" s="16"/>
      <c r="P65" s="3"/>
      <c r="Q65" s="27">
        <v>-6.8034129499665585E-2</v>
      </c>
      <c r="R65" s="27">
        <v>0.22818630796973549</v>
      </c>
      <c r="S65" s="27">
        <v>6.6019338499941904E-2</v>
      </c>
      <c r="T65" s="27">
        <v>2.715726765905635E-2</v>
      </c>
      <c r="U65" s="16"/>
      <c r="V65" s="3"/>
      <c r="W65" s="27">
        <v>0.41448842715798961</v>
      </c>
      <c r="X65" s="27">
        <v>0.17470851408652566</v>
      </c>
      <c r="Y65" s="27">
        <v>7.5674986903857988E-2</v>
      </c>
      <c r="Z65" s="27">
        <v>6.8235733963825096E-2</v>
      </c>
      <c r="AA65" s="16"/>
      <c r="AB65" s="3"/>
      <c r="AC65" s="27">
        <v>0.17400465162939649</v>
      </c>
      <c r="AD65" s="27">
        <v>0.23728748053873194</v>
      </c>
      <c r="AE65" s="27">
        <v>1.1808635358562913E-2</v>
      </c>
      <c r="AF65" s="27">
        <v>-5.6541308909474952E-2</v>
      </c>
    </row>
    <row r="66" spans="2:32">
      <c r="B66" s="1" t="s">
        <v>13</v>
      </c>
      <c r="C66" s="20" t="s">
        <v>14</v>
      </c>
      <c r="D66" s="3"/>
      <c r="E66" s="27">
        <v>3.2965406296785238E-2</v>
      </c>
      <c r="F66" s="27">
        <v>0.24040440673654717</v>
      </c>
      <c r="G66" s="27">
        <v>-5.4065285225093462E-2</v>
      </c>
      <c r="H66" s="27">
        <v>-9.8886988858677749E-2</v>
      </c>
      <c r="I66" s="16"/>
      <c r="J66" s="3"/>
      <c r="K66" s="27">
        <v>-8.8724465383638318E-3</v>
      </c>
      <c r="L66" s="27">
        <v>0.32922836888018669</v>
      </c>
      <c r="M66" s="27">
        <v>1.8468004523091164E-3</v>
      </c>
      <c r="N66" s="27">
        <v>-3.0238355036670828E-2</v>
      </c>
      <c r="O66" s="16"/>
      <c r="P66" s="3"/>
      <c r="Q66" s="27">
        <v>-0.14875847986811075</v>
      </c>
      <c r="R66" s="27">
        <v>0.25178732424042249</v>
      </c>
      <c r="S66" s="27">
        <v>4.4820710782882633E-2</v>
      </c>
      <c r="T66" s="27">
        <v>4.865563480422086E-2</v>
      </c>
      <c r="U66" s="16"/>
      <c r="V66" s="3"/>
      <c r="W66" s="27">
        <v>0.16775296335055234</v>
      </c>
      <c r="X66" s="27">
        <v>0.21519111840587057</v>
      </c>
      <c r="Y66" s="27">
        <v>5.6768581028582288E-2</v>
      </c>
      <c r="Z66" s="27">
        <v>7.4503005292406277E-2</v>
      </c>
      <c r="AA66" s="16"/>
      <c r="AB66" s="3"/>
      <c r="AC66" s="27">
        <v>2.7991728047804809E-3</v>
      </c>
      <c r="AD66" s="27">
        <v>0.25013709320548005</v>
      </c>
      <c r="AE66" s="27">
        <v>-1.3537938269834626E-2</v>
      </c>
      <c r="AF66" s="27">
        <v>-3.5904843618653315E-2</v>
      </c>
    </row>
    <row r="67" spans="2:32">
      <c r="B67" s="1" t="s">
        <v>15</v>
      </c>
      <c r="C67" s="20" t="s">
        <v>16</v>
      </c>
      <c r="D67" s="3"/>
      <c r="E67" s="27">
        <v>0.31963674695679001</v>
      </c>
      <c r="F67" s="27">
        <v>0.3267205681893699</v>
      </c>
      <c r="G67" s="27">
        <v>-0.10904943937877043</v>
      </c>
      <c r="H67" s="27">
        <v>-0.1720190867862994</v>
      </c>
      <c r="I67" s="16"/>
      <c r="J67" s="3"/>
      <c r="K67" s="27">
        <v>0.22765133108471236</v>
      </c>
      <c r="L67" s="27">
        <v>0.2694447325072411</v>
      </c>
      <c r="M67" s="27">
        <v>-0.13128554767301903</v>
      </c>
      <c r="N67" s="27">
        <v>-0.12651791340163321</v>
      </c>
      <c r="O67" s="16"/>
      <c r="P67" s="3"/>
      <c r="Q67" s="27">
        <v>-6.2794163189601515E-2</v>
      </c>
      <c r="R67" s="27">
        <v>0.32932502069855585</v>
      </c>
      <c r="S67" s="27">
        <v>-5.2719634837692597E-2</v>
      </c>
      <c r="T67" s="27">
        <v>-3.4465173174610508E-2</v>
      </c>
      <c r="U67" s="16"/>
      <c r="V67" s="3"/>
      <c r="W67" s="27">
        <v>0.52184131491809671</v>
      </c>
      <c r="X67" s="27">
        <v>0.23618698446718378</v>
      </c>
      <c r="Y67" s="27">
        <v>-7.1301319814811248E-2</v>
      </c>
      <c r="Z67" s="27">
        <v>2.0904867530254556E-2</v>
      </c>
      <c r="AA67" s="16"/>
      <c r="AB67" s="3"/>
      <c r="AC67" s="27">
        <v>0.24876902973722181</v>
      </c>
      <c r="AD67" s="27">
        <v>0.30815211328573033</v>
      </c>
      <c r="AE67" s="27">
        <v>-9.7238715512687035E-2</v>
      </c>
      <c r="AF67" s="27">
        <v>-0.11738949707157853</v>
      </c>
    </row>
    <row r="68" spans="2:32">
      <c r="B68" s="1" t="s">
        <v>17</v>
      </c>
      <c r="C68" s="20" t="s">
        <v>18</v>
      </c>
      <c r="D68" s="3"/>
      <c r="E68" s="27">
        <v>0.18544931959611666</v>
      </c>
      <c r="F68" s="27">
        <v>0.12358496336643232</v>
      </c>
      <c r="G68" s="27">
        <v>-8.427063327216E-2</v>
      </c>
      <c r="H68" s="27">
        <v>-0.20469798170689812</v>
      </c>
      <c r="I68" s="16"/>
      <c r="J68" s="3"/>
      <c r="K68" s="27">
        <v>2.820481151061327E-2</v>
      </c>
      <c r="L68" s="27">
        <v>0.18476472189465465</v>
      </c>
      <c r="M68" s="27">
        <v>-6.4142293193061084E-2</v>
      </c>
      <c r="N68" s="27">
        <v>-0.1398821515264943</v>
      </c>
      <c r="O68" s="16"/>
      <c r="P68" s="3"/>
      <c r="Q68" s="27">
        <v>-7.578506021545095E-2</v>
      </c>
      <c r="R68" s="27">
        <v>0.13377214274434324</v>
      </c>
      <c r="S68" s="27">
        <v>5.9730727678695139E-2</v>
      </c>
      <c r="T68" s="27">
        <v>-2.8919335838643812E-2</v>
      </c>
      <c r="U68" s="16"/>
      <c r="V68" s="3"/>
      <c r="W68" s="27">
        <v>0.29906320289187938</v>
      </c>
      <c r="X68" s="27">
        <v>0.11420569817199655</v>
      </c>
      <c r="Y68" s="27">
        <v>5.0872118403415545E-3</v>
      </c>
      <c r="Z68" s="27">
        <v>1.1457825311042003E-2</v>
      </c>
      <c r="AA68" s="16"/>
      <c r="AB68" s="3"/>
      <c r="AC68" s="27">
        <v>0.12701990374088279</v>
      </c>
      <c r="AD68" s="27">
        <v>0.13125155041077119</v>
      </c>
      <c r="AE68" s="27">
        <v>-4.5827120753143991E-2</v>
      </c>
      <c r="AF68" s="27">
        <v>-0.13313702921459458</v>
      </c>
    </row>
    <row r="69" spans="2:32">
      <c r="B69" s="1" t="s">
        <v>19</v>
      </c>
      <c r="C69" s="20" t="s">
        <v>20</v>
      </c>
      <c r="D69" s="3"/>
      <c r="E69" s="27">
        <v>0.26932575221344912</v>
      </c>
      <c r="F69" s="27">
        <v>0.1256286045267343</v>
      </c>
      <c r="G69" s="27">
        <v>-6.1464744512532921E-2</v>
      </c>
      <c r="H69" s="27">
        <v>-0.17398056995406486</v>
      </c>
      <c r="I69" s="16"/>
      <c r="J69" s="3"/>
      <c r="K69" s="27">
        <v>0.12438036435290289</v>
      </c>
      <c r="L69" s="27">
        <v>0.13631667671600378</v>
      </c>
      <c r="M69" s="27">
        <v>-1.5557856126818259E-2</v>
      </c>
      <c r="N69" s="27">
        <v>-8.8017684723169953E-2</v>
      </c>
      <c r="O69" s="16"/>
      <c r="P69" s="3"/>
      <c r="Q69" s="27">
        <v>-9.6912067907584776E-2</v>
      </c>
      <c r="R69" s="27">
        <v>0.1484936482926329</v>
      </c>
      <c r="S69" s="27">
        <v>5.571377629811014E-2</v>
      </c>
      <c r="T69" s="27">
        <v>-2.1666512068325705E-3</v>
      </c>
      <c r="U69" s="16"/>
      <c r="V69" s="3"/>
      <c r="W69" s="27">
        <v>0.27237875836536585</v>
      </c>
      <c r="X69" s="27">
        <v>0.17968262114719358</v>
      </c>
      <c r="Y69" s="27">
        <v>5.5127489718797662E-2</v>
      </c>
      <c r="Z69" s="27">
        <v>3.1222503300752269E-2</v>
      </c>
      <c r="AA69" s="16"/>
      <c r="AB69" s="3"/>
      <c r="AC69" s="27">
        <v>0.17151720042227292</v>
      </c>
      <c r="AD69" s="27">
        <v>0.13731273614558148</v>
      </c>
      <c r="AE69" s="27">
        <v>-2.1369058314721689E-2</v>
      </c>
      <c r="AF69" s="27">
        <v>-0.10416756904295676</v>
      </c>
    </row>
    <row r="70" spans="2:32">
      <c r="B70" s="1" t="s">
        <v>21</v>
      </c>
      <c r="C70" s="20" t="s">
        <v>22</v>
      </c>
      <c r="D70" s="3"/>
      <c r="E70" s="27">
        <v>0.5477176647839006</v>
      </c>
      <c r="F70" s="27">
        <v>0.25197059994360393</v>
      </c>
      <c r="G70" s="27">
        <v>-6.3770126107373981E-2</v>
      </c>
      <c r="H70" s="27">
        <v>-0.1043524713561168</v>
      </c>
      <c r="I70" s="16"/>
      <c r="J70" s="3"/>
      <c r="K70" s="27">
        <v>0.18533297541957161</v>
      </c>
      <c r="L70" s="27">
        <v>0.25115401138739468</v>
      </c>
      <c r="M70" s="27">
        <v>-8.523866881290032E-2</v>
      </c>
      <c r="N70" s="27">
        <v>-3.853889356902962E-2</v>
      </c>
      <c r="O70" s="16"/>
      <c r="P70" s="3"/>
      <c r="Q70" s="27">
        <v>7.4274715926807566E-3</v>
      </c>
      <c r="R70" s="27">
        <v>0.20022003759679241</v>
      </c>
      <c r="S70" s="27">
        <v>-8.0819809330710535E-2</v>
      </c>
      <c r="T70" s="27">
        <v>5.6693058742433911E-2</v>
      </c>
      <c r="U70" s="16"/>
      <c r="V70" s="3"/>
      <c r="W70" s="27">
        <v>0.48366930994819546</v>
      </c>
      <c r="X70" s="27">
        <v>9.149488369004577E-2</v>
      </c>
      <c r="Y70" s="27">
        <v>1.120666909813739E-2</v>
      </c>
      <c r="Z70" s="27">
        <v>8.5540197230739246E-2</v>
      </c>
      <c r="AA70" s="16"/>
      <c r="AB70" s="3"/>
      <c r="AC70" s="27">
        <v>0.37131301789213111</v>
      </c>
      <c r="AD70" s="27">
        <v>0.21898707172704812</v>
      </c>
      <c r="AE70" s="27">
        <v>-5.8773316481548266E-2</v>
      </c>
      <c r="AF70" s="27">
        <v>-4.3922456576369617E-2</v>
      </c>
    </row>
    <row r="71" spans="2:32">
      <c r="B71" s="1" t="s">
        <v>23</v>
      </c>
      <c r="C71" s="20" t="s">
        <v>24</v>
      </c>
      <c r="D71" s="3"/>
      <c r="E71" s="27">
        <v>0.34076459930786984</v>
      </c>
      <c r="F71" s="27">
        <v>0.36335862768792926</v>
      </c>
      <c r="G71" s="27">
        <v>-9.4919706249088853E-2</v>
      </c>
      <c r="H71" s="27">
        <v>-0.1598637595167679</v>
      </c>
      <c r="I71" s="16"/>
      <c r="J71" s="3"/>
      <c r="K71" s="27">
        <v>0.20913306571085055</v>
      </c>
      <c r="L71" s="27">
        <v>0.48703508975547649</v>
      </c>
      <c r="M71" s="27">
        <v>-0.1096330531085401</v>
      </c>
      <c r="N71" s="27">
        <v>-9.0780649181833595E-2</v>
      </c>
      <c r="O71" s="16"/>
      <c r="P71" s="3"/>
      <c r="Q71" s="27">
        <v>-1.4560580574457638E-2</v>
      </c>
      <c r="R71" s="27">
        <v>0.41179182086549559</v>
      </c>
      <c r="S71" s="27">
        <v>-3.7031456180402045E-2</v>
      </c>
      <c r="T71" s="27">
        <v>-1.0930197594042346E-3</v>
      </c>
      <c r="U71" s="16"/>
      <c r="V71" s="3"/>
      <c r="W71" s="27">
        <v>0.46549642542838154</v>
      </c>
      <c r="X71" s="27">
        <v>0.38624042287802163</v>
      </c>
      <c r="Y71" s="27">
        <v>3.2379560400766616E-2</v>
      </c>
      <c r="Z71" s="27">
        <v>3.966823519258833E-2</v>
      </c>
      <c r="AA71" s="16"/>
      <c r="AB71" s="3"/>
      <c r="AC71" s="27">
        <v>0.2623390198928377</v>
      </c>
      <c r="AD71" s="27">
        <v>0.38835398146408506</v>
      </c>
      <c r="AE71" s="27">
        <v>-6.8266801029706281E-2</v>
      </c>
      <c r="AF71" s="27">
        <v>-9.1794574956557295E-2</v>
      </c>
    </row>
    <row r="72" spans="2:32">
      <c r="B72" s="1" t="s">
        <v>25</v>
      </c>
      <c r="C72" s="20" t="s">
        <v>26</v>
      </c>
      <c r="D72" s="3"/>
      <c r="E72" s="27">
        <v>0.50644945508874262</v>
      </c>
      <c r="F72" s="27">
        <v>0.11933089914353512</v>
      </c>
      <c r="G72" s="27">
        <v>-0.14015763217760735</v>
      </c>
      <c r="H72" s="27">
        <v>-0.16866029628930179</v>
      </c>
      <c r="I72" s="16"/>
      <c r="J72" s="3"/>
      <c r="K72" s="27">
        <v>0.32438286044474851</v>
      </c>
      <c r="L72" s="27">
        <v>0.26105351954835654</v>
      </c>
      <c r="M72" s="27">
        <v>-7.1993639583049274E-2</v>
      </c>
      <c r="N72" s="27">
        <v>-7.542955883908975E-2</v>
      </c>
      <c r="O72" s="16"/>
      <c r="P72" s="3"/>
      <c r="Q72" s="27">
        <v>0.23217020579684067</v>
      </c>
      <c r="R72" s="27">
        <v>0.24761044959326894</v>
      </c>
      <c r="S72" s="27">
        <v>-3.459907992844391E-2</v>
      </c>
      <c r="T72" s="27">
        <v>-1.1953009281929217E-2</v>
      </c>
      <c r="U72" s="16"/>
      <c r="V72" s="3"/>
      <c r="W72" s="27">
        <v>0.70271024901195278</v>
      </c>
      <c r="X72" s="27">
        <v>0.112681942528565</v>
      </c>
      <c r="Y72" s="27">
        <v>-4.7161833948501819E-2</v>
      </c>
      <c r="Z72" s="27">
        <v>6.3469282974318197E-2</v>
      </c>
      <c r="AA72" s="16"/>
      <c r="AB72" s="3"/>
      <c r="AC72" s="27">
        <v>0.44743099305731326</v>
      </c>
      <c r="AD72" s="27">
        <v>0.15756318633983923</v>
      </c>
      <c r="AE72" s="27">
        <v>-9.9732387170945347E-2</v>
      </c>
      <c r="AF72" s="27">
        <v>-9.3713265472210594E-2</v>
      </c>
    </row>
    <row r="73" spans="2:32">
      <c r="B73" s="1" t="s">
        <v>27</v>
      </c>
      <c r="C73" s="20" t="s">
        <v>28</v>
      </c>
      <c r="D73" s="3"/>
      <c r="E73" s="27">
        <v>1.8027080122728689E-2</v>
      </c>
      <c r="F73" s="27">
        <v>1.04670949360961E-2</v>
      </c>
      <c r="G73" s="27">
        <v>-8.0506996388406304E-2</v>
      </c>
      <c r="H73" s="27">
        <v>-0.10901379220371155</v>
      </c>
      <c r="I73" s="16"/>
      <c r="J73" s="3"/>
      <c r="K73" s="27">
        <v>-4.5969009483648016E-2</v>
      </c>
      <c r="L73" s="27">
        <v>0.10521634868099361</v>
      </c>
      <c r="M73" s="27">
        <v>-6.3937874027386488E-2</v>
      </c>
      <c r="N73" s="27">
        <v>-4.1103807880240706E-2</v>
      </c>
      <c r="O73" s="16"/>
      <c r="P73" s="3"/>
      <c r="Q73" s="27">
        <v>-0.17750784963363242</v>
      </c>
      <c r="R73" s="27">
        <v>0.21067958839061141</v>
      </c>
      <c r="S73" s="27">
        <v>-4.9693032044888286E-2</v>
      </c>
      <c r="T73" s="27">
        <v>5.4509949025782989E-2</v>
      </c>
      <c r="U73" s="16"/>
      <c r="V73" s="3"/>
      <c r="W73" s="27">
        <v>0.18505122731981261</v>
      </c>
      <c r="X73" s="27">
        <v>8.4390178903189561E-2</v>
      </c>
      <c r="Y73" s="27">
        <v>-7.6290021250906892E-2</v>
      </c>
      <c r="Z73" s="27">
        <v>9.1339445641557493E-2</v>
      </c>
      <c r="AA73" s="16"/>
      <c r="AB73" s="3"/>
      <c r="AC73" s="27">
        <v>-6.6101458443241778E-3</v>
      </c>
      <c r="AD73" s="27">
        <v>6.7720535417153727E-2</v>
      </c>
      <c r="AE73" s="27">
        <v>-7.1855186481214806E-2</v>
      </c>
      <c r="AF73" s="27">
        <v>-3.5311456066710045E-2</v>
      </c>
    </row>
    <row r="74" spans="2:32">
      <c r="B74" s="1" t="s">
        <v>29</v>
      </c>
      <c r="C74" s="20" t="s">
        <v>30</v>
      </c>
      <c r="D74" s="3"/>
      <c r="E74" s="27">
        <v>0.16011861092403867</v>
      </c>
      <c r="F74" s="27">
        <v>0.2474619424823421</v>
      </c>
      <c r="G74" s="27">
        <v>-6.2105083133212946E-2</v>
      </c>
      <c r="H74" s="27">
        <v>-0.15555524610897697</v>
      </c>
      <c r="I74" s="16"/>
      <c r="J74" s="3"/>
      <c r="K74" s="27">
        <v>2.1638642231226468E-2</v>
      </c>
      <c r="L74" s="27">
        <v>0.15605724051968139</v>
      </c>
      <c r="M74" s="27">
        <v>3.8741132279612289E-2</v>
      </c>
      <c r="N74" s="27">
        <v>-7.8803757777594408E-2</v>
      </c>
      <c r="O74" s="16"/>
      <c r="P74" s="3"/>
      <c r="Q74" s="27">
        <v>-0.10828499605179787</v>
      </c>
      <c r="R74" s="27">
        <v>0.25856177943536096</v>
      </c>
      <c r="S74" s="27">
        <v>8.4803529849461157E-2</v>
      </c>
      <c r="T74" s="27">
        <v>1.8184604753914702E-3</v>
      </c>
      <c r="U74" s="16"/>
      <c r="V74" s="3"/>
      <c r="W74" s="27">
        <v>0.28821271540633409</v>
      </c>
      <c r="X74" s="27">
        <v>0.23550157985784548</v>
      </c>
      <c r="Y74" s="27">
        <v>2.0726140701128326E-3</v>
      </c>
      <c r="Z74" s="27">
        <v>5.4786569830456822E-2</v>
      </c>
      <c r="AA74" s="16"/>
      <c r="AB74" s="3"/>
      <c r="AC74" s="27">
        <v>0.10064272127064067</v>
      </c>
      <c r="AD74" s="27">
        <v>0.23772851827239982</v>
      </c>
      <c r="AE74" s="27">
        <v>-1.6143571165167292E-2</v>
      </c>
      <c r="AF74" s="27">
        <v>-8.5419141587216529E-2</v>
      </c>
    </row>
    <row r="75" spans="2:32">
      <c r="B75" s="1" t="s">
        <v>31</v>
      </c>
      <c r="C75" s="20" t="s">
        <v>32</v>
      </c>
      <c r="D75" s="3"/>
      <c r="E75" s="27">
        <v>0.25874091153265422</v>
      </c>
      <c r="F75" s="27">
        <v>0.17687568285351651</v>
      </c>
      <c r="G75" s="27">
        <v>-0.1479017887397438</v>
      </c>
      <c r="H75" s="27">
        <v>-0.16674100332955966</v>
      </c>
      <c r="I75" s="16"/>
      <c r="J75" s="3"/>
      <c r="K75" s="27">
        <v>0.10937099348275203</v>
      </c>
      <c r="L75" s="27">
        <v>0.25068168543236991</v>
      </c>
      <c r="M75" s="27">
        <v>-0.13740824668387341</v>
      </c>
      <c r="N75" s="27">
        <v>-9.1579089440223971E-2</v>
      </c>
      <c r="O75" s="16"/>
      <c r="P75" s="3"/>
      <c r="Q75" s="27">
        <v>-8.3254437928866221E-2</v>
      </c>
      <c r="R75" s="27">
        <v>0.15569663208078377</v>
      </c>
      <c r="S75" s="27">
        <v>-3.6125915194111902E-2</v>
      </c>
      <c r="T75" s="27">
        <v>2.5028315727204653E-3</v>
      </c>
      <c r="U75" s="16"/>
      <c r="V75" s="3"/>
      <c r="W75" s="27">
        <v>0.35823546716988419</v>
      </c>
      <c r="X75" s="27">
        <v>0.14575511090793958</v>
      </c>
      <c r="Y75" s="27">
        <v>-4.9499437905407451E-2</v>
      </c>
      <c r="Z75" s="27">
        <v>3.4522787262843968E-2</v>
      </c>
      <c r="AA75" s="16"/>
      <c r="AB75" s="3"/>
      <c r="AC75" s="27">
        <v>0.17808750554504038</v>
      </c>
      <c r="AD75" s="27">
        <v>0.17743156767422796</v>
      </c>
      <c r="AE75" s="27">
        <v>-0.11460614514590806</v>
      </c>
      <c r="AF75" s="27">
        <v>-9.7664809898174609E-2</v>
      </c>
    </row>
    <row r="76" spans="2:32">
      <c r="B76" s="1" t="s">
        <v>33</v>
      </c>
      <c r="C76" s="20" t="s">
        <v>34</v>
      </c>
      <c r="D76" s="3"/>
      <c r="E76" s="27">
        <v>0.410887718925671</v>
      </c>
      <c r="F76" s="27">
        <v>0.23135534138920066</v>
      </c>
      <c r="G76" s="27">
        <v>-0.18941050519350211</v>
      </c>
      <c r="H76" s="27">
        <v>-0.1318028710016339</v>
      </c>
      <c r="I76" s="16"/>
      <c r="J76" s="3"/>
      <c r="K76" s="27">
        <v>0.22632597373840713</v>
      </c>
      <c r="L76" s="27">
        <v>0.2861849843465234</v>
      </c>
      <c r="M76" s="27">
        <v>-0.16791640979356548</v>
      </c>
      <c r="N76" s="27">
        <v>-6.3446334248086989E-2</v>
      </c>
      <c r="O76" s="16"/>
      <c r="P76" s="3"/>
      <c r="Q76" s="27">
        <v>1.6710472244612307E-2</v>
      </c>
      <c r="R76" s="27">
        <v>0.22610433838348198</v>
      </c>
      <c r="S76" s="27">
        <v>-0.10876179881904158</v>
      </c>
      <c r="T76" s="27">
        <v>2.7964332313207496E-2</v>
      </c>
      <c r="U76" s="16"/>
      <c r="V76" s="3"/>
      <c r="W76" s="27">
        <v>0.54922537163452523</v>
      </c>
      <c r="X76" s="27">
        <v>0.21260341290012352</v>
      </c>
      <c r="Y76" s="27">
        <v>-0.1270014393962231</v>
      </c>
      <c r="Z76" s="27">
        <v>6.640304937933017E-2</v>
      </c>
      <c r="AA76" s="16"/>
      <c r="AB76" s="3"/>
      <c r="AC76" s="27">
        <v>0.32117055956872731</v>
      </c>
      <c r="AD76" s="27">
        <v>0.23423716405713124</v>
      </c>
      <c r="AE76" s="27">
        <v>-0.16512323301496901</v>
      </c>
      <c r="AF76" s="27">
        <v>-6.7243499499657688E-2</v>
      </c>
    </row>
    <row r="77" spans="2:32">
      <c r="B77" s="1" t="s">
        <v>35</v>
      </c>
      <c r="C77" s="20" t="s">
        <v>36</v>
      </c>
      <c r="D77" s="3"/>
      <c r="E77" s="27">
        <v>0.17338011312401247</v>
      </c>
      <c r="F77" s="27">
        <v>5.5271526190768583E-2</v>
      </c>
      <c r="G77" s="27">
        <v>-9.8207332287219673E-2</v>
      </c>
      <c r="H77" s="27">
        <v>-8.6178447747605413E-2</v>
      </c>
      <c r="I77" s="16"/>
      <c r="J77" s="3"/>
      <c r="K77" s="27">
        <v>7.891148469444853E-2</v>
      </c>
      <c r="L77" s="27">
        <v>0.30153758839771894</v>
      </c>
      <c r="M77" s="27">
        <v>-0.15692851124342022</v>
      </c>
      <c r="N77" s="27">
        <v>-1.5013045858702667E-2</v>
      </c>
      <c r="O77" s="16"/>
      <c r="P77" s="3"/>
      <c r="Q77" s="27">
        <v>-0.12943437959851301</v>
      </c>
      <c r="R77" s="27">
        <v>0.16922781652339336</v>
      </c>
      <c r="S77" s="27">
        <v>-8.7659186597694339E-2</v>
      </c>
      <c r="T77" s="27">
        <v>5.2307327146390303E-2</v>
      </c>
      <c r="U77" s="16"/>
      <c r="V77" s="3"/>
      <c r="W77" s="27">
        <v>0.30422497706880147</v>
      </c>
      <c r="X77" s="27">
        <v>0.19997307271869014</v>
      </c>
      <c r="Y77" s="27">
        <v>-8.3001511943111561E-2</v>
      </c>
      <c r="Z77" s="27">
        <v>9.6968053751936845E-2</v>
      </c>
      <c r="AA77" s="16"/>
      <c r="AB77" s="3"/>
      <c r="AC77" s="27">
        <v>0.1103286606400169</v>
      </c>
      <c r="AD77" s="27">
        <v>0.12471355284035868</v>
      </c>
      <c r="AE77" s="27">
        <v>-0.1021026158946905</v>
      </c>
      <c r="AF77" s="27">
        <v>-2.3498686417511072E-2</v>
      </c>
    </row>
    <row r="78" spans="2:32">
      <c r="B78" s="1" t="s">
        <v>37</v>
      </c>
      <c r="C78" s="20" t="s">
        <v>55</v>
      </c>
      <c r="D78" s="3"/>
      <c r="E78" s="27">
        <v>0.54434532640865974</v>
      </c>
      <c r="F78" s="27">
        <v>-2.4382027190730016E-2</v>
      </c>
      <c r="G78" s="27">
        <v>-0.1807193529738137</v>
      </c>
      <c r="H78" s="27">
        <v>-0.20890894108270786</v>
      </c>
      <c r="I78" s="16"/>
      <c r="J78" s="3"/>
      <c r="K78" s="27">
        <v>0.39795262752530181</v>
      </c>
      <c r="L78" s="27">
        <v>2.9976245973867943E-2</v>
      </c>
      <c r="M78" s="27">
        <v>-0.16991420952995562</v>
      </c>
      <c r="N78" s="27">
        <v>-0.15341773476731835</v>
      </c>
      <c r="O78" s="16"/>
      <c r="P78" s="3"/>
      <c r="Q78" s="27">
        <v>8.9870830692053483E-2</v>
      </c>
      <c r="R78" s="27">
        <v>-5.0008832651962654E-2</v>
      </c>
      <c r="S78" s="27">
        <v>-3.4124087917930757E-2</v>
      </c>
      <c r="T78" s="27">
        <v>-4.8074838712566237E-2</v>
      </c>
      <c r="U78" s="16"/>
      <c r="V78" s="3"/>
      <c r="W78" s="27">
        <v>0.75205141492390593</v>
      </c>
      <c r="X78" s="27">
        <v>6.1953224456121614E-3</v>
      </c>
      <c r="Y78" s="27">
        <v>-0.10000148391363206</v>
      </c>
      <c r="Z78" s="27">
        <v>-2.4554991778909852E-2</v>
      </c>
      <c r="AA78" s="16"/>
      <c r="AB78" s="3"/>
      <c r="AC78" s="27">
        <v>0.45441373039406807</v>
      </c>
      <c r="AD78" s="27">
        <v>-1.7605096708649959E-2</v>
      </c>
      <c r="AE78" s="27">
        <v>-0.14514607883980757</v>
      </c>
      <c r="AF78" s="27">
        <v>-0.14606434521080036</v>
      </c>
    </row>
    <row r="79" spans="2:32">
      <c r="B79" s="1" t="s">
        <v>38</v>
      </c>
      <c r="C79" s="20" t="s">
        <v>56</v>
      </c>
      <c r="D79" s="3"/>
      <c r="E79" s="27">
        <v>0.62136124670934878</v>
      </c>
      <c r="F79" s="27">
        <v>0.29774713721216606</v>
      </c>
      <c r="G79" s="27">
        <v>-0.21812127285992178</v>
      </c>
      <c r="H79" s="27">
        <v>-3.5323203588980889E-2</v>
      </c>
      <c r="I79" s="16"/>
      <c r="J79" s="3"/>
      <c r="K79" s="27">
        <v>0.57135013817665947</v>
      </c>
      <c r="L79" s="27">
        <v>7.7824235936110542E-2</v>
      </c>
      <c r="M79" s="27">
        <v>-0.17990320821190531</v>
      </c>
      <c r="N79" s="27">
        <v>-3.8939263256830392E-2</v>
      </c>
      <c r="O79" s="16"/>
      <c r="P79" s="3"/>
      <c r="Q79" s="27">
        <v>0.16764981653731259</v>
      </c>
      <c r="R79" s="27">
        <v>0.30382536333348042</v>
      </c>
      <c r="S79" s="27">
        <v>-1.2990351082097229E-2</v>
      </c>
      <c r="T79" s="27">
        <v>0.11236389462803631</v>
      </c>
      <c r="U79" s="16"/>
      <c r="V79" s="3"/>
      <c r="W79" s="27">
        <v>0.78239470858466431</v>
      </c>
      <c r="X79" s="27">
        <v>0.24317377650040917</v>
      </c>
      <c r="Y79" s="27">
        <v>-8.100151524069743E-2</v>
      </c>
      <c r="Z79" s="27">
        <v>0.15145022215732729</v>
      </c>
      <c r="AA79" s="16"/>
      <c r="AB79" s="3"/>
      <c r="AC79" s="27">
        <v>0.54092109370000774</v>
      </c>
      <c r="AD79" s="27">
        <v>0.26632979589204009</v>
      </c>
      <c r="AE79" s="27">
        <v>-0.16115336487094756</v>
      </c>
      <c r="AF79" s="27">
        <v>2.2263192931322617E-2</v>
      </c>
    </row>
    <row r="80" spans="2:32">
      <c r="B80" s="1" t="s">
        <v>41</v>
      </c>
      <c r="C80" s="20" t="s">
        <v>57</v>
      </c>
      <c r="D80" s="3"/>
      <c r="E80" s="27">
        <v>0.36490785247740698</v>
      </c>
      <c r="F80" s="27">
        <v>0.23204519749259345</v>
      </c>
      <c r="G80" s="27">
        <v>-7.8297873597209633E-2</v>
      </c>
      <c r="H80" s="27">
        <v>-0.14413187601201949</v>
      </c>
      <c r="I80" s="16"/>
      <c r="J80" s="3"/>
      <c r="K80" s="27">
        <v>0.20118246884851643</v>
      </c>
      <c r="L80" s="27">
        <v>0.22888095363644623</v>
      </c>
      <c r="M80" s="27">
        <v>-7.8345579358836792E-2</v>
      </c>
      <c r="N80" s="27">
        <v>-4.265855437537136E-2</v>
      </c>
      <c r="O80" s="16"/>
      <c r="P80" s="3"/>
      <c r="Q80" s="27">
        <v>1.4406128917520356E-2</v>
      </c>
      <c r="R80" s="27">
        <v>0.18270172362550152</v>
      </c>
      <c r="S80" s="27">
        <v>-8.0694707998688608E-3</v>
      </c>
      <c r="T80" s="27">
        <v>3.2722997268570087E-2</v>
      </c>
      <c r="U80" s="16"/>
      <c r="V80" s="3"/>
      <c r="W80" s="27">
        <v>0.45486792298351175</v>
      </c>
      <c r="X80" s="27">
        <v>0.29400685219176736</v>
      </c>
      <c r="Y80" s="27">
        <v>-1.8805072837071779E-2</v>
      </c>
      <c r="Z80" s="27">
        <v>5.141391762589298E-2</v>
      </c>
      <c r="AA80" s="16"/>
      <c r="AB80" s="3"/>
      <c r="AC80" s="27">
        <v>0.27063949956111522</v>
      </c>
      <c r="AD80" s="27">
        <v>0.22904539412868052</v>
      </c>
      <c r="AE80" s="27">
        <v>-5.8095030960895189E-2</v>
      </c>
      <c r="AF80" s="27">
        <v>-7.5138288922552143E-2</v>
      </c>
    </row>
    <row r="81" spans="2:32">
      <c r="C81" s="21" t="s">
        <v>0</v>
      </c>
      <c r="D81" s="3"/>
      <c r="E81" s="29">
        <v>0.28633975481611218</v>
      </c>
      <c r="F81" s="29">
        <v>0.1953710006807341</v>
      </c>
      <c r="G81" s="29">
        <v>-9.5956719817766989E-2</v>
      </c>
      <c r="H81" s="29">
        <v>-0.15590551181102352</v>
      </c>
      <c r="I81" s="16"/>
      <c r="J81" s="3"/>
      <c r="K81" s="29">
        <v>0.14257812499999978</v>
      </c>
      <c r="L81" s="29">
        <v>0.23589743589743595</v>
      </c>
      <c r="M81" s="29">
        <v>-8.1604426002765962E-2</v>
      </c>
      <c r="N81" s="29">
        <v>-8.1325301204819511E-2</v>
      </c>
      <c r="O81" s="16"/>
      <c r="P81" s="3"/>
      <c r="Q81" s="29">
        <v>-4.638619201726002E-2</v>
      </c>
      <c r="R81" s="29">
        <v>0.19457013574660653</v>
      </c>
      <c r="S81" s="29">
        <v>-9.4696969696971278E-3</v>
      </c>
      <c r="T81" s="29">
        <v>9.5602294455068293E-3</v>
      </c>
      <c r="U81" s="16"/>
      <c r="V81" s="3"/>
      <c r="W81" s="29">
        <v>0.40160642570281158</v>
      </c>
      <c r="X81" s="29">
        <v>0.18624641833810807</v>
      </c>
      <c r="Y81" s="29">
        <v>-1.5700483091787398E-2</v>
      </c>
      <c r="Z81" s="29">
        <v>4.4171779141104484E-2</v>
      </c>
      <c r="AA81" s="16"/>
      <c r="AB81" s="3"/>
      <c r="AC81" s="29">
        <v>0.20942904524994099</v>
      </c>
      <c r="AD81" s="29">
        <v>0.19862879529872601</v>
      </c>
      <c r="AE81" s="29">
        <v>-6.8475241052459057E-2</v>
      </c>
      <c r="AF81" s="29">
        <v>-8.8245614035087683E-2</v>
      </c>
    </row>
    <row r="84" spans="2:32" ht="20" customHeight="1">
      <c r="C84" s="23" t="s">
        <v>66</v>
      </c>
    </row>
    <row r="85" spans="2:32" ht="15.5">
      <c r="D85" s="22" t="s">
        <v>39</v>
      </c>
      <c r="J85" s="22" t="s">
        <v>60</v>
      </c>
      <c r="K85" s="22"/>
      <c r="P85" s="22" t="s">
        <v>61</v>
      </c>
      <c r="V85" s="22" t="s">
        <v>40</v>
      </c>
      <c r="AB85" s="22" t="s">
        <v>62</v>
      </c>
    </row>
    <row r="86" spans="2:32">
      <c r="C86" s="13" t="s">
        <v>42</v>
      </c>
      <c r="D86" s="14">
        <v>2020</v>
      </c>
      <c r="E86" s="14">
        <v>2021</v>
      </c>
      <c r="F86" s="14">
        <v>2022</v>
      </c>
      <c r="G86" s="14">
        <v>2023</v>
      </c>
      <c r="H86" s="14">
        <v>2024</v>
      </c>
      <c r="I86" s="15"/>
      <c r="J86" s="14">
        <v>2020</v>
      </c>
      <c r="K86" s="14">
        <v>2021</v>
      </c>
      <c r="L86" s="14">
        <v>2022</v>
      </c>
      <c r="M86" s="14">
        <v>2023</v>
      </c>
      <c r="N86" s="14">
        <v>2024</v>
      </c>
      <c r="O86" s="15"/>
      <c r="P86" s="14">
        <v>2020</v>
      </c>
      <c r="Q86" s="14">
        <v>2021</v>
      </c>
      <c r="R86" s="14">
        <v>2022</v>
      </c>
      <c r="S86" s="14">
        <v>2023</v>
      </c>
      <c r="T86" s="14">
        <v>2024</v>
      </c>
      <c r="U86" s="15"/>
      <c r="V86" s="14">
        <v>2020</v>
      </c>
      <c r="W86" s="14">
        <v>2021</v>
      </c>
      <c r="X86" s="14">
        <v>2022</v>
      </c>
      <c r="Y86" s="14">
        <v>2023</v>
      </c>
      <c r="Z86" s="14">
        <v>2024</v>
      </c>
      <c r="AA86" s="15"/>
      <c r="AB86" s="14">
        <v>2020</v>
      </c>
      <c r="AC86" s="14">
        <v>2021</v>
      </c>
      <c r="AD86" s="14">
        <v>2022</v>
      </c>
      <c r="AE86" s="14">
        <v>2023</v>
      </c>
      <c r="AF86" s="14">
        <v>2024</v>
      </c>
    </row>
    <row r="87" spans="2:32">
      <c r="B87" s="1">
        <v>1</v>
      </c>
      <c r="C87" s="20" t="s">
        <v>57</v>
      </c>
      <c r="D87" s="2">
        <v>1335.3701508333274</v>
      </c>
      <c r="E87" s="2">
        <v>1822.657204836348</v>
      </c>
      <c r="F87" s="2">
        <v>2245.5960558938968</v>
      </c>
      <c r="G87" s="2">
        <v>2069.7706597591241</v>
      </c>
      <c r="H87" s="2">
        <v>1771.4507316534061</v>
      </c>
      <c r="I87" s="16"/>
      <c r="J87" s="2">
        <v>257.60510192310937</v>
      </c>
      <c r="K87" s="2">
        <v>309.43073231597424</v>
      </c>
      <c r="L87" s="2">
        <v>380.25353341287837</v>
      </c>
      <c r="M87" s="2">
        <v>350.4623500344016</v>
      </c>
      <c r="N87" s="2">
        <v>335.51213281893865</v>
      </c>
      <c r="O87" s="16"/>
      <c r="P87" s="2">
        <v>591.95078669714917</v>
      </c>
      <c r="Q87" s="2">
        <v>600.47850604313589</v>
      </c>
      <c r="R87" s="2">
        <v>710.18696409728295</v>
      </c>
      <c r="S87" s="2">
        <v>704.45613112805245</v>
      </c>
      <c r="T87" s="2">
        <v>727.50804718278312</v>
      </c>
      <c r="U87" s="16"/>
      <c r="V87" s="2">
        <v>237.13434302008545</v>
      </c>
      <c r="W87" s="2">
        <v>344.99914909769132</v>
      </c>
      <c r="X87" s="2">
        <v>446.43126293274179</v>
      </c>
      <c r="Y87" s="2">
        <v>438.03609051654564</v>
      </c>
      <c r="Z87" s="2">
        <v>460.55724199153155</v>
      </c>
      <c r="AA87" s="16"/>
      <c r="AB87" s="2">
        <v>2422.0603824736713</v>
      </c>
      <c r="AC87" s="2">
        <v>3077.5655922931492</v>
      </c>
      <c r="AD87" s="2">
        <v>3782.4678163367998</v>
      </c>
      <c r="AE87" s="2">
        <v>3562.725231438124</v>
      </c>
      <c r="AF87" s="2">
        <v>3295.0281536466596</v>
      </c>
    </row>
    <row r="88" spans="2:32">
      <c r="B88" s="1">
        <v>2</v>
      </c>
      <c r="C88" s="20" t="s">
        <v>24</v>
      </c>
      <c r="D88" s="2">
        <v>1026.7099174699852</v>
      </c>
      <c r="E88" s="2">
        <v>1376.5763111020608</v>
      </c>
      <c r="F88" s="2">
        <v>1876.7671904118176</v>
      </c>
      <c r="G88" s="2">
        <v>1698.625</v>
      </c>
      <c r="H88" s="2">
        <v>1427.0764214908302</v>
      </c>
      <c r="I88" s="16"/>
      <c r="J88" s="2">
        <v>212.99354810347384</v>
      </c>
      <c r="K88" s="2">
        <v>257.53754179498486</v>
      </c>
      <c r="L88" s="2">
        <v>382.96736157851007</v>
      </c>
      <c r="M88" s="2">
        <v>340.98148048773578</v>
      </c>
      <c r="N88" s="2">
        <v>310.02696033007641</v>
      </c>
      <c r="O88" s="16"/>
      <c r="P88" s="2">
        <v>420.61558313914793</v>
      </c>
      <c r="Q88" s="2">
        <v>414.49117604997787</v>
      </c>
      <c r="R88" s="2">
        <v>585.17525216827892</v>
      </c>
      <c r="S88" s="2">
        <v>563.50536045975355</v>
      </c>
      <c r="T88" s="2">
        <v>562.88943796624085</v>
      </c>
      <c r="U88" s="16"/>
      <c r="V88" s="2">
        <v>232.72836936276528</v>
      </c>
      <c r="W88" s="2">
        <v>341.0625933969086</v>
      </c>
      <c r="X88" s="2">
        <v>472.79475369840532</v>
      </c>
      <c r="Y88" s="2">
        <v>488.10363998294844</v>
      </c>
      <c r="Z88" s="2">
        <v>507.46584997215052</v>
      </c>
      <c r="AA88" s="16"/>
      <c r="AB88" s="2">
        <v>1893.0474180753722</v>
      </c>
      <c r="AC88" s="2">
        <v>2389.6676223439322</v>
      </c>
      <c r="AD88" s="2">
        <v>3317.7045578570119</v>
      </c>
      <c r="AE88" s="2">
        <v>3091.2154809304375</v>
      </c>
      <c r="AF88" s="2">
        <v>2807.4586697592981</v>
      </c>
    </row>
    <row r="89" spans="2:32">
      <c r="B89" s="1">
        <v>3</v>
      </c>
      <c r="C89" s="20" t="s">
        <v>32</v>
      </c>
      <c r="D89" s="2">
        <v>980.96100977164838</v>
      </c>
      <c r="E89" s="2">
        <v>1234.7757556179577</v>
      </c>
      <c r="F89" s="2">
        <v>1453.1775605638509</v>
      </c>
      <c r="G89" s="2">
        <v>1238.25</v>
      </c>
      <c r="H89" s="2">
        <v>1031.7829526271728</v>
      </c>
      <c r="I89" s="16"/>
      <c r="J89" s="2">
        <v>223.04328816093187</v>
      </c>
      <c r="K89" s="2">
        <v>247.43775417675272</v>
      </c>
      <c r="L89" s="2">
        <v>309.4658674333815</v>
      </c>
      <c r="M89" s="2">
        <v>266.94270518085654</v>
      </c>
      <c r="N89" s="2">
        <v>242.49633530768352</v>
      </c>
      <c r="O89" s="16"/>
      <c r="P89" s="2">
        <v>396.80770266956017</v>
      </c>
      <c r="Q89" s="2">
        <v>363.77170041796126</v>
      </c>
      <c r="R89" s="2">
        <v>420.4097290193377</v>
      </c>
      <c r="S89" s="2">
        <v>405.22204280200555</v>
      </c>
      <c r="T89" s="2">
        <v>406.23624532469267</v>
      </c>
      <c r="U89" s="16"/>
      <c r="V89" s="2">
        <v>221.54792129363642</v>
      </c>
      <c r="W89" s="2">
        <v>300.91424437877902</v>
      </c>
      <c r="X89" s="2">
        <v>344.77403344198677</v>
      </c>
      <c r="Y89" s="2">
        <v>327.70791258222829</v>
      </c>
      <c r="Z89" s="2">
        <v>339.02130313265519</v>
      </c>
      <c r="AA89" s="16"/>
      <c r="AB89" s="2">
        <v>1822.359921895777</v>
      </c>
      <c r="AC89" s="2">
        <v>2146.8994545914506</v>
      </c>
      <c r="AD89" s="2">
        <v>2527.8271904585567</v>
      </c>
      <c r="AE89" s="2">
        <v>2238.1226605650904</v>
      </c>
      <c r="AF89" s="2">
        <v>2019.5368363922041</v>
      </c>
    </row>
    <row r="90" spans="2:32">
      <c r="B90" s="1">
        <v>4</v>
      </c>
      <c r="C90" s="20" t="s">
        <v>20</v>
      </c>
      <c r="D90" s="2">
        <v>903.66852985068749</v>
      </c>
      <c r="E90" s="2">
        <v>1147.0497364043456</v>
      </c>
      <c r="F90" s="2">
        <v>1291.1519941115819</v>
      </c>
      <c r="G90" s="2">
        <v>1211.7916666666661</v>
      </c>
      <c r="H90" s="2">
        <v>1000.9634618344134</v>
      </c>
      <c r="I90" s="16"/>
      <c r="J90" s="2">
        <v>224.78541399482344</v>
      </c>
      <c r="K90" s="2">
        <v>252.7443056887177</v>
      </c>
      <c r="L90" s="2">
        <v>287.19756949909748</v>
      </c>
      <c r="M90" s="2">
        <v>282.72939103285864</v>
      </c>
      <c r="N90" s="2">
        <v>257.84420463095466</v>
      </c>
      <c r="O90" s="16"/>
      <c r="P90" s="2">
        <v>359.65500987489531</v>
      </c>
      <c r="Q90" s="2">
        <v>324.80009913459639</v>
      </c>
      <c r="R90" s="2">
        <v>373.03085082090143</v>
      </c>
      <c r="S90" s="2">
        <v>393.81380819583086</v>
      </c>
      <c r="T90" s="2">
        <v>392.96055103303604</v>
      </c>
      <c r="U90" s="16"/>
      <c r="V90" s="2">
        <v>185.90922587937396</v>
      </c>
      <c r="W90" s="2">
        <v>236.54694999306417</v>
      </c>
      <c r="X90" s="2">
        <v>279.05032599219209</v>
      </c>
      <c r="Y90" s="2">
        <v>294.43366996935379</v>
      </c>
      <c r="Z90" s="2">
        <v>303.62662620182454</v>
      </c>
      <c r="AA90" s="16"/>
      <c r="AB90" s="2">
        <v>1674.0181795997801</v>
      </c>
      <c r="AC90" s="2">
        <v>1961.1410912207239</v>
      </c>
      <c r="AD90" s="2">
        <v>2230.4307404237729</v>
      </c>
      <c r="AE90" s="2">
        <v>2182.7685358647095</v>
      </c>
      <c r="AF90" s="2">
        <v>1955.3948437002286</v>
      </c>
    </row>
    <row r="91" spans="2:32">
      <c r="B91" s="1">
        <v>5</v>
      </c>
      <c r="C91" s="20" t="s">
        <v>34</v>
      </c>
      <c r="D91" s="2">
        <v>789.10528341458632</v>
      </c>
      <c r="E91" s="2">
        <v>1113.3389533090008</v>
      </c>
      <c r="F91" s="2">
        <v>1370.9158669337</v>
      </c>
      <c r="G91" s="2">
        <v>1111.25</v>
      </c>
      <c r="H91" s="2">
        <v>964.78405959943439</v>
      </c>
      <c r="I91" s="16"/>
      <c r="J91" s="2">
        <v>182.30222172685762</v>
      </c>
      <c r="K91" s="2">
        <v>223.56194957386367</v>
      </c>
      <c r="L91" s="2">
        <v>287.5420226131381</v>
      </c>
      <c r="M91" s="2">
        <v>239.25899851115975</v>
      </c>
      <c r="N91" s="2">
        <v>224.07889211975817</v>
      </c>
      <c r="O91" s="16"/>
      <c r="P91" s="2">
        <v>306.87718697610444</v>
      </c>
      <c r="Q91" s="2">
        <v>312.00524969157334</v>
      </c>
      <c r="R91" s="2">
        <v>382.55099024525964</v>
      </c>
      <c r="S91" s="2">
        <v>340.94405640617958</v>
      </c>
      <c r="T91" s="2">
        <v>350.47832929973492</v>
      </c>
      <c r="U91" s="16"/>
      <c r="V91" s="2">
        <v>175.07172524437939</v>
      </c>
      <c r="W91" s="2">
        <v>271.22555860442117</v>
      </c>
      <c r="X91" s="2">
        <v>328.88903802946356</v>
      </c>
      <c r="Y91" s="2">
        <v>287.11965679808253</v>
      </c>
      <c r="Z91" s="2">
        <v>306.18527754622193</v>
      </c>
      <c r="AA91" s="16"/>
      <c r="AB91" s="2">
        <v>1453.3564173619279</v>
      </c>
      <c r="AC91" s="2">
        <v>1920.131711178859</v>
      </c>
      <c r="AD91" s="2">
        <v>2369.8979178215614</v>
      </c>
      <c r="AE91" s="2">
        <v>1978.5727117154217</v>
      </c>
      <c r="AF91" s="2">
        <v>1845.5265585651493</v>
      </c>
    </row>
    <row r="92" spans="2:32">
      <c r="B92" s="1">
        <v>6</v>
      </c>
      <c r="C92" s="20" t="s">
        <v>18</v>
      </c>
      <c r="D92" s="2">
        <v>863.35518885887745</v>
      </c>
      <c r="E92" s="2">
        <v>1023.4638212025332</v>
      </c>
      <c r="F92" s="2">
        <v>1149.9485600527171</v>
      </c>
      <c r="G92" s="2">
        <v>1053.0416666666661</v>
      </c>
      <c r="H92" s="2">
        <v>837.4861628467313</v>
      </c>
      <c r="I92" s="16"/>
      <c r="J92" s="2">
        <v>207.47312658995966</v>
      </c>
      <c r="K92" s="2">
        <v>213.32486701894709</v>
      </c>
      <c r="L92" s="2">
        <v>252.73977674691704</v>
      </c>
      <c r="M92" s="2">
        <v>236.5284678852675</v>
      </c>
      <c r="N92" s="2">
        <v>203.44235690021097</v>
      </c>
      <c r="O92" s="16"/>
      <c r="P92" s="2">
        <v>312.25162179015615</v>
      </c>
      <c r="Q92" s="2">
        <v>288.58761383041696</v>
      </c>
      <c r="R92" s="2">
        <v>327.19259730198888</v>
      </c>
      <c r="S92" s="2">
        <v>346.73604922991893</v>
      </c>
      <c r="T92" s="2">
        <v>336.70867297487439</v>
      </c>
      <c r="U92" s="16"/>
      <c r="V92" s="2">
        <v>194.03438463383895</v>
      </c>
      <c r="W92" s="2">
        <v>252.06292917358971</v>
      </c>
      <c r="X92" s="2">
        <v>280.84995198313806</v>
      </c>
      <c r="Y92" s="2">
        <v>282.27869518422602</v>
      </c>
      <c r="Z92" s="2">
        <v>285.51299516267574</v>
      </c>
      <c r="AA92" s="16"/>
      <c r="AB92" s="2">
        <v>1577.1143218728321</v>
      </c>
      <c r="AC92" s="2">
        <v>1777.4392312254868</v>
      </c>
      <c r="AD92" s="2">
        <v>2010.7308860847611</v>
      </c>
      <c r="AE92" s="2">
        <v>1918.5848789660786</v>
      </c>
      <c r="AF92" s="2">
        <v>1663.1501878844924</v>
      </c>
    </row>
    <row r="93" spans="2:32">
      <c r="B93" s="1">
        <v>7</v>
      </c>
      <c r="C93" s="20" t="s">
        <v>12</v>
      </c>
      <c r="D93" s="2">
        <v>574.20676912434271</v>
      </c>
      <c r="E93" s="2">
        <v>705.86681186465898</v>
      </c>
      <c r="F93" s="2">
        <v>884.26721951354659</v>
      </c>
      <c r="G93" s="2">
        <v>873.125</v>
      </c>
      <c r="H93" s="2">
        <v>767.80731409788325</v>
      </c>
      <c r="I93" s="16"/>
      <c r="J93" s="2">
        <v>128.23737584956888</v>
      </c>
      <c r="K93" s="2">
        <v>143.44548223238584</v>
      </c>
      <c r="L93" s="2">
        <v>180.86421269238758</v>
      </c>
      <c r="M93" s="2">
        <v>175.03480096444872</v>
      </c>
      <c r="N93" s="2">
        <v>165.75698869132796</v>
      </c>
      <c r="O93" s="16"/>
      <c r="P93" s="2">
        <v>239.38635706689516</v>
      </c>
      <c r="Q93" s="2">
        <v>223.09991464975283</v>
      </c>
      <c r="R93" s="2">
        <v>274.00826048204306</v>
      </c>
      <c r="S93" s="2">
        <v>292.09810458258733</v>
      </c>
      <c r="T93" s="2">
        <v>300.03069099143971</v>
      </c>
      <c r="U93" s="16"/>
      <c r="V93" s="2">
        <v>138.47579373020949</v>
      </c>
      <c r="W93" s="2">
        <v>195.87240767289822</v>
      </c>
      <c r="X93" s="2">
        <v>230.09298496798047</v>
      </c>
      <c r="Y93" s="2">
        <v>247.505268592102</v>
      </c>
      <c r="Z93" s="2">
        <v>264.39397225439774</v>
      </c>
      <c r="AA93" s="16"/>
      <c r="AB93" s="2">
        <v>1080.3062957710163</v>
      </c>
      <c r="AC93" s="2">
        <v>1268.2846164196958</v>
      </c>
      <c r="AD93" s="2">
        <v>1569.2326776559576</v>
      </c>
      <c r="AE93" s="2">
        <v>1587.7631741391381</v>
      </c>
      <c r="AF93" s="2">
        <v>1497.9889660350486</v>
      </c>
    </row>
    <row r="94" spans="2:32">
      <c r="B94" s="1">
        <v>8</v>
      </c>
      <c r="C94" s="20" t="s">
        <v>2</v>
      </c>
      <c r="D94" s="2">
        <v>707.75817847724977</v>
      </c>
      <c r="E94" s="2">
        <v>867.05033114799039</v>
      </c>
      <c r="F94" s="2">
        <v>947.52107274025298</v>
      </c>
      <c r="G94" s="2">
        <v>830.08052172113275</v>
      </c>
      <c r="H94" s="2">
        <v>656.58915167183739</v>
      </c>
      <c r="I94" s="16"/>
      <c r="J94" s="2">
        <v>174.99601710184152</v>
      </c>
      <c r="K94" s="2">
        <v>189.17788659163864</v>
      </c>
      <c r="L94" s="2">
        <v>215.58398136133357</v>
      </c>
      <c r="M94" s="2">
        <v>193.35178942867952</v>
      </c>
      <c r="N94" s="2">
        <v>173.4309233529635</v>
      </c>
      <c r="O94" s="16"/>
      <c r="P94" s="2">
        <v>289.22140465825328</v>
      </c>
      <c r="Q94" s="2">
        <v>259.19000088668105</v>
      </c>
      <c r="R94" s="2">
        <v>280.69984022683349</v>
      </c>
      <c r="S94" s="2">
        <v>256.05919269053271</v>
      </c>
      <c r="T94" s="2">
        <v>249.58305268314456</v>
      </c>
      <c r="U94" s="16"/>
      <c r="V94" s="2">
        <v>162.20229496553739</v>
      </c>
      <c r="W94" s="2">
        <v>225.02816617945811</v>
      </c>
      <c r="X94" s="2">
        <v>228.44234909678067</v>
      </c>
      <c r="Y94" s="2">
        <v>211.81702243645628</v>
      </c>
      <c r="Z94" s="2">
        <v>213.22094536644983</v>
      </c>
      <c r="AA94" s="16"/>
      <c r="AB94" s="2">
        <v>1334.1778952028819</v>
      </c>
      <c r="AC94" s="2">
        <v>1540.446384805768</v>
      </c>
      <c r="AD94" s="2">
        <v>1672.2472434252008</v>
      </c>
      <c r="AE94" s="2">
        <v>1491.3085262768013</v>
      </c>
      <c r="AF94" s="2">
        <v>1292.8240730743953</v>
      </c>
    </row>
    <row r="95" spans="2:32">
      <c r="B95" s="1">
        <v>9</v>
      </c>
      <c r="C95" s="20" t="s">
        <v>14</v>
      </c>
      <c r="D95" s="2">
        <v>484.6243330116194</v>
      </c>
      <c r="E95" s="2">
        <v>500.60017105065594</v>
      </c>
      <c r="F95" s="2">
        <v>620.94665818430292</v>
      </c>
      <c r="G95" s="2">
        <v>587.375</v>
      </c>
      <c r="H95" s="2">
        <v>529.29125491913419</v>
      </c>
      <c r="I95" s="16"/>
      <c r="J95" s="2">
        <v>112.71467839630731</v>
      </c>
      <c r="K95" s="2">
        <v>111.7146234381472</v>
      </c>
      <c r="L95" s="2">
        <v>148.49424669275268</v>
      </c>
      <c r="M95" s="2">
        <v>148.76848593471016</v>
      </c>
      <c r="N95" s="2">
        <v>144.26997163874842</v>
      </c>
      <c r="O95" s="16"/>
      <c r="P95" s="2">
        <v>201.02025762258495</v>
      </c>
      <c r="Q95" s="2">
        <v>171.11678967595321</v>
      </c>
      <c r="R95" s="2">
        <v>214.20182828107264</v>
      </c>
      <c r="S95" s="2">
        <v>223.80250647562329</v>
      </c>
      <c r="T95" s="2">
        <v>234.6917594989705</v>
      </c>
      <c r="U95" s="16"/>
      <c r="V95" s="2">
        <v>104.04386806320593</v>
      </c>
      <c r="W95" s="2">
        <v>121.49753524926263</v>
      </c>
      <c r="X95" s="2">
        <v>147.64272574310814</v>
      </c>
      <c r="Y95" s="2">
        <v>156.02419378273652</v>
      </c>
      <c r="Z95" s="2">
        <v>167.64846511787516</v>
      </c>
      <c r="AA95" s="16"/>
      <c r="AB95" s="2">
        <v>902.40313709371753</v>
      </c>
      <c r="AC95" s="2">
        <v>904.92911941401894</v>
      </c>
      <c r="AD95" s="2">
        <v>1131.2854589012363</v>
      </c>
      <c r="AE95" s="2">
        <v>1115.9701861930698</v>
      </c>
      <c r="AF95" s="2">
        <v>1075.9014511747282</v>
      </c>
    </row>
    <row r="96" spans="2:32">
      <c r="B96" s="1">
        <v>10</v>
      </c>
      <c r="C96" s="20" t="s">
        <v>22</v>
      </c>
      <c r="D96" s="2">
        <v>365.34389043401933</v>
      </c>
      <c r="E96" s="2">
        <v>565.44919294560566</v>
      </c>
      <c r="F96" s="2">
        <v>707.92576532973658</v>
      </c>
      <c r="G96" s="2">
        <v>662.78125</v>
      </c>
      <c r="H96" s="2">
        <v>593.6183885940037</v>
      </c>
      <c r="I96" s="16"/>
      <c r="J96" s="2">
        <v>85.118952563532019</v>
      </c>
      <c r="K96" s="2">
        <v>100.89430130672878</v>
      </c>
      <c r="L96" s="2">
        <v>126.23430980604216</v>
      </c>
      <c r="M96" s="2">
        <v>115.47426527965987</v>
      </c>
      <c r="N96" s="2">
        <v>111.02401486008517</v>
      </c>
      <c r="O96" s="16"/>
      <c r="P96" s="2">
        <v>164.279571686384</v>
      </c>
      <c r="Q96" s="2">
        <v>165.49975353834239</v>
      </c>
      <c r="R96" s="2">
        <v>198.63612041404917</v>
      </c>
      <c r="S96" s="2">
        <v>182.58238703599366</v>
      </c>
      <c r="T96" s="2">
        <v>192.93354102955905</v>
      </c>
      <c r="U96" s="16"/>
      <c r="V96" s="2">
        <v>99.336031045572057</v>
      </c>
      <c r="W96" s="2">
        <v>147.38182063437642</v>
      </c>
      <c r="X96" s="2">
        <v>160.8665031713459</v>
      </c>
      <c r="Y96" s="2">
        <v>162.66928084136163</v>
      </c>
      <c r="Z96" s="2">
        <v>176.58404320791422</v>
      </c>
      <c r="AA96" s="16"/>
      <c r="AB96" s="2">
        <v>714.07844572950739</v>
      </c>
      <c r="AC96" s="2">
        <v>979.22506842505322</v>
      </c>
      <c r="AD96" s="2">
        <v>1193.6626987211739</v>
      </c>
      <c r="AE96" s="2">
        <v>1123.5071831570153</v>
      </c>
      <c r="AF96" s="2">
        <v>1074.159987691562</v>
      </c>
    </row>
    <row r="97" spans="2:32">
      <c r="B97" s="1">
        <v>11</v>
      </c>
      <c r="C97" s="20" t="s">
        <v>55</v>
      </c>
      <c r="D97" s="2">
        <v>553.00019317195233</v>
      </c>
      <c r="E97" s="2">
        <v>854.02326382819058</v>
      </c>
      <c r="F97" s="2">
        <v>833.20044538801562</v>
      </c>
      <c r="G97" s="2">
        <v>682.625</v>
      </c>
      <c r="H97" s="2">
        <v>540.01853409341652</v>
      </c>
      <c r="I97" s="16"/>
      <c r="J97" s="2">
        <v>126.00274804443268</v>
      </c>
      <c r="K97" s="2">
        <v>176.14587270412324</v>
      </c>
      <c r="L97" s="2">
        <v>181.42606471158365</v>
      </c>
      <c r="M97" s="2">
        <v>150.59919833798435</v>
      </c>
      <c r="N97" s="2">
        <v>127.49461047119669</v>
      </c>
      <c r="O97" s="16"/>
      <c r="P97" s="2">
        <v>214.33023354025417</v>
      </c>
      <c r="Q97" s="2">
        <v>233.59226967093863</v>
      </c>
      <c r="R97" s="2">
        <v>221.91059294817254</v>
      </c>
      <c r="S97" s="2">
        <v>214.33809636448896</v>
      </c>
      <c r="T97" s="2">
        <v>204.03382695180767</v>
      </c>
      <c r="U97" s="16"/>
      <c r="V97" s="2">
        <v>119.32168144443038</v>
      </c>
      <c r="W97" s="2">
        <v>209.05772080581383</v>
      </c>
      <c r="X97" s="2">
        <v>210.35290079595063</v>
      </c>
      <c r="Y97" s="2">
        <v>189.31729857081854</v>
      </c>
      <c r="Z97" s="2">
        <v>184.66861386080666</v>
      </c>
      <c r="AA97" s="16"/>
      <c r="AB97" s="2">
        <v>1012.6548562010696</v>
      </c>
      <c r="AC97" s="2">
        <v>1472.8191270090663</v>
      </c>
      <c r="AD97" s="2">
        <v>1446.8900038437223</v>
      </c>
      <c r="AE97" s="2">
        <v>1236.8795932732919</v>
      </c>
      <c r="AF97" s="2">
        <v>1056.2155853772274</v>
      </c>
    </row>
    <row r="98" spans="2:32">
      <c r="B98" s="1">
        <v>12</v>
      </c>
      <c r="C98" s="20" t="s">
        <v>16</v>
      </c>
      <c r="D98" s="2">
        <v>373.50148269240401</v>
      </c>
      <c r="E98" s="2">
        <v>492.88628160374185</v>
      </c>
      <c r="F98" s="2">
        <v>653.92236758206218</v>
      </c>
      <c r="G98" s="2">
        <v>582.61250000000007</v>
      </c>
      <c r="H98" s="2">
        <v>482.39202979971719</v>
      </c>
      <c r="I98" s="16"/>
      <c r="J98" s="2">
        <v>77.871664307064805</v>
      </c>
      <c r="K98" s="2">
        <v>95.599252340349992</v>
      </c>
      <c r="L98" s="2">
        <v>121.35796731508785</v>
      </c>
      <c r="M98" s="2">
        <v>105.4254201116422</v>
      </c>
      <c r="N98" s="2">
        <v>92.087215939626645</v>
      </c>
      <c r="O98" s="16"/>
      <c r="P98" s="2">
        <v>146.58492551302092</v>
      </c>
      <c r="Q98" s="2">
        <v>137.3802477792207</v>
      </c>
      <c r="R98" s="2">
        <v>182.62300072268528</v>
      </c>
      <c r="S98" s="2">
        <v>172.99518281162165</v>
      </c>
      <c r="T98" s="2">
        <v>167.0328738776457</v>
      </c>
      <c r="U98" s="16"/>
      <c r="V98" s="2">
        <v>76.337810326818939</v>
      </c>
      <c r="W98" s="2">
        <v>116.1740336457344</v>
      </c>
      <c r="X98" s="2">
        <v>143.61282832590956</v>
      </c>
      <c r="Y98" s="2">
        <v>133.37304412393431</v>
      </c>
      <c r="Z98" s="2">
        <v>136.16118994345194</v>
      </c>
      <c r="AA98" s="16"/>
      <c r="AB98" s="2">
        <v>674.29588283930866</v>
      </c>
      <c r="AC98" s="2">
        <v>842.03981536904689</v>
      </c>
      <c r="AD98" s="2">
        <v>1101.5161639457449</v>
      </c>
      <c r="AE98" s="2">
        <v>994.40614704719826</v>
      </c>
      <c r="AF98" s="2">
        <v>877.67330956044145</v>
      </c>
    </row>
    <row r="99" spans="2:32">
      <c r="B99" s="1">
        <v>13</v>
      </c>
      <c r="C99" s="20" t="s">
        <v>30</v>
      </c>
      <c r="D99" s="2">
        <v>374.26553080631317</v>
      </c>
      <c r="E99" s="2">
        <v>434.19240771576807</v>
      </c>
      <c r="F99" s="2">
        <v>541.63850434019707</v>
      </c>
      <c r="G99" s="2">
        <v>508</v>
      </c>
      <c r="H99" s="2">
        <v>428.97793497663969</v>
      </c>
      <c r="I99" s="16"/>
      <c r="J99" s="2">
        <v>81.482286419719372</v>
      </c>
      <c r="K99" s="2">
        <v>83.245452463738005</v>
      </c>
      <c r="L99" s="2">
        <v>96.236508061041263</v>
      </c>
      <c r="M99" s="2">
        <v>99.964819349962042</v>
      </c>
      <c r="N99" s="2">
        <v>92.087215939626645</v>
      </c>
      <c r="O99" s="16"/>
      <c r="P99" s="2">
        <v>151.51504027890098</v>
      </c>
      <c r="Q99" s="2">
        <v>135.10823474051219</v>
      </c>
      <c r="R99" s="2">
        <v>170.04206033138948</v>
      </c>
      <c r="S99" s="2">
        <v>184.46222727036633</v>
      </c>
      <c r="T99" s="2">
        <v>184.79766453986016</v>
      </c>
      <c r="U99" s="16"/>
      <c r="V99" s="2">
        <v>84.413016931389592</v>
      </c>
      <c r="W99" s="2">
        <v>108.74192175682624</v>
      </c>
      <c r="X99" s="2">
        <v>134.35081612733705</v>
      </c>
      <c r="Y99" s="2">
        <v>134.62927351917372</v>
      </c>
      <c r="Z99" s="2">
        <v>142.0051496140556</v>
      </c>
      <c r="AA99" s="16"/>
      <c r="AB99" s="2">
        <v>691.67587443632306</v>
      </c>
      <c r="AC99" s="2">
        <v>761.28801667684456</v>
      </c>
      <c r="AD99" s="2">
        <v>942.26788885996484</v>
      </c>
      <c r="AE99" s="2">
        <v>927.05632013950208</v>
      </c>
      <c r="AF99" s="2">
        <v>847.86796507018198</v>
      </c>
    </row>
    <row r="100" spans="2:32">
      <c r="B100" s="1">
        <v>14</v>
      </c>
      <c r="C100" s="20" t="s">
        <v>8</v>
      </c>
      <c r="D100" s="2">
        <v>295.81444156808493</v>
      </c>
      <c r="E100" s="2">
        <v>410.56635768404522</v>
      </c>
      <c r="F100" s="2">
        <v>491.71360341611125</v>
      </c>
      <c r="G100" s="2">
        <v>458.10306029995729</v>
      </c>
      <c r="H100" s="2">
        <v>412.71887965452186</v>
      </c>
      <c r="I100" s="16"/>
      <c r="J100" s="2">
        <v>62.740517653449572</v>
      </c>
      <c r="K100" s="2">
        <v>78.697270387450587</v>
      </c>
      <c r="L100" s="2">
        <v>97.560018206029341</v>
      </c>
      <c r="M100" s="2">
        <v>95.452206151503447</v>
      </c>
      <c r="N100" s="2">
        <v>95.163441308644423</v>
      </c>
      <c r="O100" s="16"/>
      <c r="P100" s="2">
        <v>115.3625112545117</v>
      </c>
      <c r="Q100" s="2">
        <v>121.06718897270139</v>
      </c>
      <c r="R100" s="2">
        <v>131.55222863462015</v>
      </c>
      <c r="S100" s="2">
        <v>140.10566513212333</v>
      </c>
      <c r="T100" s="2">
        <v>148.00381229664805</v>
      </c>
      <c r="U100" s="16"/>
      <c r="V100" s="2">
        <v>70.517899175944848</v>
      </c>
      <c r="W100" s="2">
        <v>106.38919257531664</v>
      </c>
      <c r="X100" s="2">
        <v>115.06672030775049</v>
      </c>
      <c r="Y100" s="2">
        <v>114.80848337047324</v>
      </c>
      <c r="Z100" s="2">
        <v>125.94910069769303</v>
      </c>
      <c r="AA100" s="16"/>
      <c r="AB100" s="2">
        <v>544.4353696519911</v>
      </c>
      <c r="AC100" s="2">
        <v>716.7200096195138</v>
      </c>
      <c r="AD100" s="2">
        <v>835.89257056451129</v>
      </c>
      <c r="AE100" s="2">
        <v>808.46941495405736</v>
      </c>
      <c r="AF100" s="2">
        <v>781.8352339575074</v>
      </c>
    </row>
    <row r="101" spans="2:32">
      <c r="B101" s="1">
        <v>15</v>
      </c>
      <c r="C101" s="20" t="s">
        <v>6</v>
      </c>
      <c r="D101" s="2">
        <v>294.90950662556111</v>
      </c>
      <c r="E101" s="2">
        <v>337.8678910153572</v>
      </c>
      <c r="F101" s="2">
        <v>468.93278082436831</v>
      </c>
      <c r="G101" s="2">
        <v>476.25</v>
      </c>
      <c r="H101" s="2">
        <v>383.2336681186643</v>
      </c>
      <c r="I101" s="16"/>
      <c r="J101" s="2">
        <v>66.248498776686318</v>
      </c>
      <c r="K101" s="2">
        <v>71.068241379949569</v>
      </c>
      <c r="L101" s="2">
        <v>95.671246865185267</v>
      </c>
      <c r="M101" s="2">
        <v>97.168004375756027</v>
      </c>
      <c r="N101" s="2">
        <v>84.793066294240859</v>
      </c>
      <c r="O101" s="16"/>
      <c r="P101" s="2">
        <v>115.22329596095624</v>
      </c>
      <c r="Q101" s="2">
        <v>100.4367355227692</v>
      </c>
      <c r="R101" s="2">
        <v>133.86054342576895</v>
      </c>
      <c r="S101" s="2">
        <v>143.90269470030913</v>
      </c>
      <c r="T101" s="2">
        <v>141.25338726322647</v>
      </c>
      <c r="U101" s="16"/>
      <c r="V101" s="2">
        <v>59.157744292784507</v>
      </c>
      <c r="W101" s="2">
        <v>73.773809149366642</v>
      </c>
      <c r="X101" s="2">
        <v>94.62704976576795</v>
      </c>
      <c r="Y101" s="2">
        <v>103.06194180353243</v>
      </c>
      <c r="Z101" s="2">
        <v>104.24841105045537</v>
      </c>
      <c r="AA101" s="16"/>
      <c r="AB101" s="2">
        <v>535.53904565598816</v>
      </c>
      <c r="AC101" s="2">
        <v>583.14667706744262</v>
      </c>
      <c r="AD101" s="2">
        <v>793.09162088109042</v>
      </c>
      <c r="AE101" s="2">
        <v>820.3826408795976</v>
      </c>
      <c r="AF101" s="2">
        <v>713.52853272658695</v>
      </c>
    </row>
    <row r="102" spans="2:32">
      <c r="B102" s="1">
        <v>16</v>
      </c>
      <c r="C102" s="20" t="s">
        <v>36</v>
      </c>
      <c r="D102" s="2">
        <v>326.98808422772692</v>
      </c>
      <c r="E102" s="2">
        <v>383.6813152613343</v>
      </c>
      <c r="F102" s="2">
        <v>404.88796712670967</v>
      </c>
      <c r="G102" s="2">
        <v>365.125</v>
      </c>
      <c r="H102" s="2">
        <v>333.65909426615559</v>
      </c>
      <c r="I102" s="16"/>
      <c r="J102" s="2">
        <v>74.643647267342232</v>
      </c>
      <c r="K102" s="2">
        <v>80.533888296216929</v>
      </c>
      <c r="L102" s="2">
        <v>104.81788275734947</v>
      </c>
      <c r="M102" s="2">
        <v>88.368968464551244</v>
      </c>
      <c r="N102" s="2">
        <v>87.042281088506684</v>
      </c>
      <c r="O102" s="16"/>
      <c r="P102" s="2">
        <v>135.2242341364165</v>
      </c>
      <c r="Q102" s="2">
        <v>117.72156928428537</v>
      </c>
      <c r="R102" s="2">
        <v>137.64333341197235</v>
      </c>
      <c r="S102" s="2">
        <v>125.57763076448362</v>
      </c>
      <c r="T102" s="2">
        <v>132.14626097915007</v>
      </c>
      <c r="U102" s="16"/>
      <c r="V102" s="2">
        <v>72.976076570133458</v>
      </c>
      <c r="W102" s="2">
        <v>95.177221791253416</v>
      </c>
      <c r="X102" s="2">
        <v>114.21010328567863</v>
      </c>
      <c r="Y102" s="2">
        <v>104.73049203378837</v>
      </c>
      <c r="Z102" s="2">
        <v>114.88600401478756</v>
      </c>
      <c r="AA102" s="16"/>
      <c r="AB102" s="2">
        <v>609.83204220161906</v>
      </c>
      <c r="AC102" s="2">
        <v>677.11399463308999</v>
      </c>
      <c r="AD102" s="2">
        <v>761.55928658171013</v>
      </c>
      <c r="AE102" s="2">
        <v>683.8020912628233</v>
      </c>
      <c r="AF102" s="2">
        <v>667.73364034859992</v>
      </c>
    </row>
    <row r="103" spans="2:32">
      <c r="B103" s="1">
        <v>17</v>
      </c>
      <c r="C103" s="20" t="s">
        <v>10</v>
      </c>
      <c r="D103" s="2">
        <v>249.05339582192713</v>
      </c>
      <c r="E103" s="2">
        <v>273.09844433510949</v>
      </c>
      <c r="F103" s="2">
        <v>355.55808624981751</v>
      </c>
      <c r="G103" s="2">
        <v>365.125</v>
      </c>
      <c r="H103" s="2">
        <v>285.41922521562708</v>
      </c>
      <c r="I103" s="16"/>
      <c r="J103" s="2">
        <v>49.33183925068812</v>
      </c>
      <c r="K103" s="2">
        <v>51.367127006131724</v>
      </c>
      <c r="L103" s="2">
        <v>68.248400137706469</v>
      </c>
      <c r="M103" s="2">
        <v>74.566576947400151</v>
      </c>
      <c r="N103" s="2">
        <v>64.052316265433745</v>
      </c>
      <c r="O103" s="16"/>
      <c r="P103" s="2">
        <v>111.23669120080761</v>
      </c>
      <c r="Q103" s="2">
        <v>100.4221318878778</v>
      </c>
      <c r="R103" s="2">
        <v>112.11652392427544</v>
      </c>
      <c r="S103" s="2">
        <v>121.20016103642701</v>
      </c>
      <c r="T103" s="2">
        <v>116.81729470556866</v>
      </c>
      <c r="U103" s="16"/>
      <c r="V103" s="2">
        <v>54.537665066231675</v>
      </c>
      <c r="W103" s="2">
        <v>66.71059438550904</v>
      </c>
      <c r="X103" s="2">
        <v>87.796343284843203</v>
      </c>
      <c r="Y103" s="2">
        <v>94.877149702737796</v>
      </c>
      <c r="Z103" s="2">
        <v>94.887329241843048</v>
      </c>
      <c r="AA103" s="16"/>
      <c r="AB103" s="2">
        <v>464.15959133965453</v>
      </c>
      <c r="AC103" s="2">
        <v>491.59829761462805</v>
      </c>
      <c r="AD103" s="2">
        <v>623.71935359664258</v>
      </c>
      <c r="AE103" s="2">
        <v>655.76888768656499</v>
      </c>
      <c r="AF103" s="2">
        <v>561.17616542847259</v>
      </c>
    </row>
    <row r="104" spans="2:32">
      <c r="B104" s="1">
        <v>18</v>
      </c>
      <c r="C104" s="20" t="s">
        <v>28</v>
      </c>
      <c r="D104" s="2">
        <v>302.1038804691799</v>
      </c>
      <c r="E104" s="2">
        <v>307.54993132778509</v>
      </c>
      <c r="F104" s="2">
        <v>310.76908565658283</v>
      </c>
      <c r="G104" s="2">
        <v>285.75</v>
      </c>
      <c r="H104" s="2">
        <v>254.59930887778941</v>
      </c>
      <c r="I104" s="16"/>
      <c r="J104" s="2">
        <v>72.975076013524159</v>
      </c>
      <c r="K104" s="2">
        <v>69.62048405218853</v>
      </c>
      <c r="L104" s="2">
        <v>76.945697177563147</v>
      </c>
      <c r="M104" s="2">
        <v>72.025952884474691</v>
      </c>
      <c r="N104" s="2">
        <v>69.065411954719977</v>
      </c>
      <c r="O104" s="16"/>
      <c r="P104" s="2">
        <v>114.41765548240295</v>
      </c>
      <c r="Q104" s="2">
        <v>94.107623497599803</v>
      </c>
      <c r="R104" s="2">
        <v>113.93417888049277</v>
      </c>
      <c r="S104" s="2">
        <v>108.27244407837641</v>
      </c>
      <c r="T104" s="2">
        <v>114.17436948598565</v>
      </c>
      <c r="U104" s="16"/>
      <c r="V104" s="2">
        <v>78.173962988934633</v>
      </c>
      <c r="W104" s="2">
        <v>92.640150784490586</v>
      </c>
      <c r="X104" s="2">
        <v>100.45806968281219</v>
      </c>
      <c r="Y104" s="2">
        <v>92.794121411885371</v>
      </c>
      <c r="Z104" s="2">
        <v>101.26988502044236</v>
      </c>
      <c r="AA104" s="16"/>
      <c r="AB104" s="2">
        <v>567.67057495404163</v>
      </c>
      <c r="AC104" s="2">
        <v>563.91818966206404</v>
      </c>
      <c r="AD104" s="2">
        <v>602.10703139745101</v>
      </c>
      <c r="AE104" s="2">
        <v>558.84251837473653</v>
      </c>
      <c r="AF104" s="2">
        <v>539.1089753389374</v>
      </c>
    </row>
    <row r="105" spans="2:32">
      <c r="B105" s="1">
        <v>19</v>
      </c>
      <c r="C105" s="20" t="s">
        <v>4</v>
      </c>
      <c r="D105" s="2">
        <v>290.7317192043721</v>
      </c>
      <c r="E105" s="2">
        <v>328.87045014997301</v>
      </c>
      <c r="F105" s="2">
        <v>340.73384616922272</v>
      </c>
      <c r="G105" s="2">
        <v>312.61034155311887</v>
      </c>
      <c r="H105" s="2">
        <v>250.57585992374203</v>
      </c>
      <c r="I105" s="16"/>
      <c r="J105" s="2">
        <v>70.163795546041669</v>
      </c>
      <c r="K105" s="2">
        <v>71.166697245419982</v>
      </c>
      <c r="L105" s="2">
        <v>85.080491636959223</v>
      </c>
      <c r="M105" s="2">
        <v>83.801211668020755</v>
      </c>
      <c r="N105" s="2">
        <v>73.669772751701316</v>
      </c>
      <c r="O105" s="16"/>
      <c r="P105" s="2">
        <v>123.9111406348986</v>
      </c>
      <c r="Q105" s="2">
        <v>106.24864719526948</v>
      </c>
      <c r="R105" s="2">
        <v>118.6296992061182</v>
      </c>
      <c r="S105" s="2">
        <v>123.27452534076848</v>
      </c>
      <c r="T105" s="2">
        <v>123.72947079823975</v>
      </c>
      <c r="U105" s="16"/>
      <c r="V105" s="2">
        <v>55.024009911025104</v>
      </c>
      <c r="W105" s="2">
        <v>64.703068357965265</v>
      </c>
      <c r="X105" s="2">
        <v>78.948499623336104</v>
      </c>
      <c r="Y105" s="2">
        <v>79.920939509673346</v>
      </c>
      <c r="Z105" s="2">
        <v>81.023959239250928</v>
      </c>
      <c r="AA105" s="16"/>
      <c r="AB105" s="2">
        <v>539.83066529633743</v>
      </c>
      <c r="AC105" s="2">
        <v>570.98886294862768</v>
      </c>
      <c r="AD105" s="2">
        <v>623.39253663563625</v>
      </c>
      <c r="AE105" s="2">
        <v>599.60701807158148</v>
      </c>
      <c r="AF105" s="2">
        <v>528.99906271293401</v>
      </c>
    </row>
    <row r="106" spans="2:32">
      <c r="B106" s="1">
        <v>20</v>
      </c>
      <c r="C106" s="20" t="s">
        <v>26</v>
      </c>
      <c r="D106" s="2">
        <v>193.43562046115127</v>
      </c>
      <c r="E106" s="2">
        <v>291.40098503845417</v>
      </c>
      <c r="F106" s="2">
        <v>326.17412659440475</v>
      </c>
      <c r="G106" s="2">
        <v>280.45833333333383</v>
      </c>
      <c r="H106" s="2">
        <v>233.15614773652999</v>
      </c>
      <c r="I106" s="16"/>
      <c r="J106" s="2">
        <v>42.764661306798779</v>
      </c>
      <c r="K106" s="2">
        <v>56.636784467449019</v>
      </c>
      <c r="L106" s="2">
        <v>71.422016388578271</v>
      </c>
      <c r="M106" s="2">
        <v>66.280085482404331</v>
      </c>
      <c r="N106" s="2">
        <v>61.280607874649412</v>
      </c>
      <c r="O106" s="16"/>
      <c r="P106" s="2">
        <v>73.898175633277276</v>
      </c>
      <c r="Q106" s="2">
        <v>91.055130278066343</v>
      </c>
      <c r="R106" s="2">
        <v>113.60133202399203</v>
      </c>
      <c r="S106" s="2">
        <v>109.67083045731623</v>
      </c>
      <c r="T106" s="2">
        <v>108.35993400290305</v>
      </c>
      <c r="U106" s="16"/>
      <c r="V106" s="2">
        <v>38.206074838932352</v>
      </c>
      <c r="W106" s="2">
        <v>65.053875202767813</v>
      </c>
      <c r="X106" s="2">
        <v>72.384272229626532</v>
      </c>
      <c r="Y106" s="2">
        <v>68.970497202249732</v>
      </c>
      <c r="Z106" s="2">
        <v>73.348005206058744</v>
      </c>
      <c r="AA106" s="16"/>
      <c r="AB106" s="2">
        <v>348.30453224015969</v>
      </c>
      <c r="AC106" s="2">
        <v>504.14677498673734</v>
      </c>
      <c r="AD106" s="2">
        <v>583.58174723660159</v>
      </c>
      <c r="AE106" s="2">
        <v>525.37974647530405</v>
      </c>
      <c r="AF106" s="2">
        <v>476.14469482014118</v>
      </c>
    </row>
    <row r="107" spans="2:32">
      <c r="B107" s="1">
        <v>21</v>
      </c>
      <c r="C107" s="20" t="s">
        <v>56</v>
      </c>
      <c r="D107" s="2">
        <v>135.09289370498487</v>
      </c>
      <c r="E107" s="2">
        <v>219.03438255908782</v>
      </c>
      <c r="F107" s="2">
        <v>284.25124291709062</v>
      </c>
      <c r="G107" s="2">
        <v>222.25</v>
      </c>
      <c r="H107" s="2">
        <v>214.39941800234899</v>
      </c>
      <c r="I107" s="16"/>
      <c r="J107" s="2">
        <v>26.505541003846588</v>
      </c>
      <c r="K107" s="2">
        <v>41.649485518841452</v>
      </c>
      <c r="L107" s="2">
        <v>44.890824906477384</v>
      </c>
      <c r="M107" s="2">
        <v>36.814821486523201</v>
      </c>
      <c r="N107" s="2">
        <v>35.381279460906256</v>
      </c>
      <c r="O107" s="16"/>
      <c r="P107" s="2">
        <v>51.230614183422816</v>
      </c>
      <c r="Q107" s="2">
        <v>59.819417252367494</v>
      </c>
      <c r="R107" s="2">
        <v>77.994073433465118</v>
      </c>
      <c r="S107" s="2">
        <v>76.980903037241532</v>
      </c>
      <c r="T107" s="2">
        <v>85.63077711448922</v>
      </c>
      <c r="U107" s="16"/>
      <c r="V107" s="2">
        <v>30.850101214770195</v>
      </c>
      <c r="W107" s="2">
        <v>54.987057164507718</v>
      </c>
      <c r="X107" s="2">
        <v>68.358467513844943</v>
      </c>
      <c r="Y107" s="2">
        <v>62.82132806569151</v>
      </c>
      <c r="Z107" s="2">
        <v>72.335632157458832</v>
      </c>
      <c r="AA107" s="16"/>
      <c r="AB107" s="2">
        <v>243.67915010702447</v>
      </c>
      <c r="AC107" s="2">
        <v>375.49034249480451</v>
      </c>
      <c r="AD107" s="2">
        <v>475.49460877087802</v>
      </c>
      <c r="AE107" s="2">
        <v>398.86705258945625</v>
      </c>
      <c r="AF107" s="2">
        <v>407.74710673520332</v>
      </c>
    </row>
    <row r="108" spans="2:32">
      <c r="C108" s="21" t="s">
        <v>0</v>
      </c>
      <c r="D108" s="17">
        <v>11420</v>
      </c>
      <c r="E108" s="17">
        <v>14690.000000000002</v>
      </c>
      <c r="F108" s="17">
        <v>17559.999999999985</v>
      </c>
      <c r="G108" s="17">
        <v>15874.999999999998</v>
      </c>
      <c r="H108" s="17">
        <v>13400</v>
      </c>
      <c r="I108" s="18"/>
      <c r="J108" s="17">
        <v>2560.0000000000005</v>
      </c>
      <c r="K108" s="17">
        <v>2925</v>
      </c>
      <c r="L108" s="17">
        <v>3615</v>
      </c>
      <c r="M108" s="17">
        <v>3320.0000000000009</v>
      </c>
      <c r="N108" s="17">
        <v>3050</v>
      </c>
      <c r="O108" s="18"/>
      <c r="P108" s="17">
        <v>4635</v>
      </c>
      <c r="Q108" s="17">
        <v>4420</v>
      </c>
      <c r="R108" s="17">
        <v>5280.0000000000009</v>
      </c>
      <c r="S108" s="17">
        <v>5230</v>
      </c>
      <c r="T108" s="17">
        <v>5280.0000000000009</v>
      </c>
      <c r="U108" s="18"/>
      <c r="V108" s="17">
        <v>2490.0000000000005</v>
      </c>
      <c r="W108" s="17">
        <v>3490.0000000000014</v>
      </c>
      <c r="X108" s="17">
        <v>4139.9999999999991</v>
      </c>
      <c r="Y108" s="17">
        <v>4074.9999999999991</v>
      </c>
      <c r="Z108" s="17">
        <v>4255</v>
      </c>
      <c r="AA108" s="18"/>
      <c r="AB108" s="17">
        <v>21105</v>
      </c>
      <c r="AC108" s="17">
        <v>25525.000000000004</v>
      </c>
      <c r="AD108" s="17">
        <v>30594.999999999985</v>
      </c>
      <c r="AE108" s="17">
        <v>28500</v>
      </c>
      <c r="AF108" s="17">
        <v>25985</v>
      </c>
    </row>
    <row r="111" spans="2:32" ht="20" customHeight="1">
      <c r="C111" s="23" t="s">
        <v>67</v>
      </c>
    </row>
    <row r="112" spans="2:32" ht="15.5">
      <c r="D112" s="22" t="s">
        <v>39</v>
      </c>
      <c r="J112" s="22" t="s">
        <v>60</v>
      </c>
      <c r="K112" s="22"/>
      <c r="P112" s="22" t="s">
        <v>61</v>
      </c>
      <c r="V112" s="22" t="s">
        <v>40</v>
      </c>
      <c r="AB112" s="22" t="s">
        <v>62</v>
      </c>
    </row>
    <row r="113" spans="2:32">
      <c r="C113" s="13" t="s">
        <v>42</v>
      </c>
      <c r="D113" s="14"/>
      <c r="E113" s="14">
        <v>2021</v>
      </c>
      <c r="F113" s="14">
        <v>2022</v>
      </c>
      <c r="G113" s="14">
        <v>2023</v>
      </c>
      <c r="H113" s="14">
        <v>2024</v>
      </c>
      <c r="I113" s="15"/>
      <c r="J113" s="14"/>
      <c r="K113" s="14">
        <v>2021</v>
      </c>
      <c r="L113" s="14">
        <v>2022</v>
      </c>
      <c r="M113" s="14">
        <v>2023</v>
      </c>
      <c r="N113" s="14">
        <v>2024</v>
      </c>
      <c r="O113" s="15"/>
      <c r="P113" s="14"/>
      <c r="Q113" s="14">
        <v>2021</v>
      </c>
      <c r="R113" s="14">
        <v>2022</v>
      </c>
      <c r="S113" s="14">
        <v>2023</v>
      </c>
      <c r="T113" s="14">
        <v>2024</v>
      </c>
      <c r="U113" s="15"/>
      <c r="V113" s="14"/>
      <c r="W113" s="14">
        <v>2021</v>
      </c>
      <c r="X113" s="14">
        <v>2022</v>
      </c>
      <c r="Y113" s="14">
        <v>2023</v>
      </c>
      <c r="Z113" s="14">
        <v>2024</v>
      </c>
      <c r="AA113" s="15"/>
      <c r="AB113" s="14"/>
      <c r="AC113" s="14">
        <v>2021</v>
      </c>
      <c r="AD113" s="14">
        <v>2022</v>
      </c>
      <c r="AE113" s="14">
        <v>2023</v>
      </c>
      <c r="AF113" s="14">
        <v>2024</v>
      </c>
    </row>
    <row r="114" spans="2:32">
      <c r="B114" s="1">
        <v>1</v>
      </c>
      <c r="C114" s="20" t="s">
        <v>56</v>
      </c>
      <c r="D114" s="3"/>
      <c r="E114" s="27">
        <v>0.62136124670934878</v>
      </c>
      <c r="F114" s="27">
        <v>0.29774713721216606</v>
      </c>
      <c r="G114" s="27">
        <v>-0.21812127285992178</v>
      </c>
      <c r="H114" s="27">
        <v>-3.5323203588980889E-2</v>
      </c>
      <c r="I114" s="16"/>
      <c r="J114" s="3"/>
      <c r="K114" s="27">
        <v>0.57135013817665947</v>
      </c>
      <c r="L114" s="27">
        <v>7.7824235936110542E-2</v>
      </c>
      <c r="M114" s="27">
        <v>-0.17990320821190531</v>
      </c>
      <c r="N114" s="27">
        <v>-3.8939263256830392E-2</v>
      </c>
      <c r="O114" s="16"/>
      <c r="P114" s="3"/>
      <c r="Q114" s="27">
        <v>0.16764981653731259</v>
      </c>
      <c r="R114" s="27">
        <v>0.30382536333348042</v>
      </c>
      <c r="S114" s="27">
        <v>-1.2990351082097229E-2</v>
      </c>
      <c r="T114" s="27">
        <v>0.11236389462803631</v>
      </c>
      <c r="U114" s="16"/>
      <c r="V114" s="3"/>
      <c r="W114" s="27">
        <v>0.78239470858466431</v>
      </c>
      <c r="X114" s="27">
        <v>0.24317377650040917</v>
      </c>
      <c r="Y114" s="27">
        <v>-8.100151524069743E-2</v>
      </c>
      <c r="Z114" s="27">
        <v>0.15145022215732729</v>
      </c>
      <c r="AA114" s="16"/>
      <c r="AB114" s="3"/>
      <c r="AC114" s="27">
        <v>0.54092109370000774</v>
      </c>
      <c r="AD114" s="27">
        <v>0.26632979589204009</v>
      </c>
      <c r="AE114" s="27">
        <v>-0.16115336487094756</v>
      </c>
      <c r="AF114" s="27">
        <v>2.2263192931322617E-2</v>
      </c>
    </row>
    <row r="115" spans="2:32">
      <c r="B115" s="1">
        <v>2</v>
      </c>
      <c r="C115" s="20" t="s">
        <v>36</v>
      </c>
      <c r="D115" s="3"/>
      <c r="E115" s="27">
        <v>0.17338011312401247</v>
      </c>
      <c r="F115" s="27">
        <v>5.5271526190768583E-2</v>
      </c>
      <c r="G115" s="27">
        <v>-9.8207332287219673E-2</v>
      </c>
      <c r="H115" s="27">
        <v>-8.6178447747605413E-2</v>
      </c>
      <c r="I115" s="16"/>
      <c r="J115" s="3"/>
      <c r="K115" s="27">
        <v>7.891148469444853E-2</v>
      </c>
      <c r="L115" s="27">
        <v>0.30153758839771894</v>
      </c>
      <c r="M115" s="27">
        <v>-0.15692851124342022</v>
      </c>
      <c r="N115" s="27">
        <v>-1.5013045858702667E-2</v>
      </c>
      <c r="O115" s="16"/>
      <c r="P115" s="3"/>
      <c r="Q115" s="27">
        <v>-0.12943437959851301</v>
      </c>
      <c r="R115" s="27">
        <v>0.16922781652339336</v>
      </c>
      <c r="S115" s="27">
        <v>-8.7659186597694339E-2</v>
      </c>
      <c r="T115" s="27">
        <v>5.2307327146390303E-2</v>
      </c>
      <c r="U115" s="16"/>
      <c r="V115" s="3"/>
      <c r="W115" s="27">
        <v>0.30422497706880147</v>
      </c>
      <c r="X115" s="27">
        <v>0.19997307271869014</v>
      </c>
      <c r="Y115" s="27">
        <v>-8.3001511943111561E-2</v>
      </c>
      <c r="Z115" s="27">
        <v>9.6968053751936845E-2</v>
      </c>
      <c r="AA115" s="16"/>
      <c r="AB115" s="3"/>
      <c r="AC115" s="27">
        <v>0.1103286606400169</v>
      </c>
      <c r="AD115" s="27">
        <v>0.12471355284035868</v>
      </c>
      <c r="AE115" s="27">
        <v>-0.1021026158946905</v>
      </c>
      <c r="AF115" s="27">
        <v>-2.3498686417511072E-2</v>
      </c>
    </row>
    <row r="116" spans="2:32">
      <c r="B116" s="1">
        <v>3</v>
      </c>
      <c r="C116" s="20" t="s">
        <v>8</v>
      </c>
      <c r="D116" s="3"/>
      <c r="E116" s="27">
        <v>0.38791857323689483</v>
      </c>
      <c r="F116" s="27">
        <v>0.19764708971725731</v>
      </c>
      <c r="G116" s="27">
        <v>-6.8353901300776343E-2</v>
      </c>
      <c r="H116" s="27">
        <v>-9.906980454511416E-2</v>
      </c>
      <c r="I116" s="16"/>
      <c r="J116" s="3"/>
      <c r="K116" s="27">
        <v>0.25432931271206516</v>
      </c>
      <c r="L116" s="27">
        <v>0.23968744691793908</v>
      </c>
      <c r="M116" s="27">
        <v>-2.1605285579945011E-2</v>
      </c>
      <c r="N116" s="27">
        <v>-3.0252296358733721E-3</v>
      </c>
      <c r="O116" s="16"/>
      <c r="P116" s="3"/>
      <c r="Q116" s="27">
        <v>4.9450013320220476E-2</v>
      </c>
      <c r="R116" s="27">
        <v>8.6605130183397216E-2</v>
      </c>
      <c r="S116" s="27">
        <v>6.5019320358759902E-2</v>
      </c>
      <c r="T116" s="27">
        <v>5.6372789473406071E-2</v>
      </c>
      <c r="U116" s="16"/>
      <c r="V116" s="3"/>
      <c r="W116" s="27">
        <v>0.50868352317007548</v>
      </c>
      <c r="X116" s="27">
        <v>8.1563996514878223E-2</v>
      </c>
      <c r="Y116" s="27">
        <v>-2.2442365315235024E-3</v>
      </c>
      <c r="Z116" s="27">
        <v>9.7036534236501826E-2</v>
      </c>
      <c r="AA116" s="16"/>
      <c r="AB116" s="3"/>
      <c r="AC116" s="27">
        <v>0.31644644997559368</v>
      </c>
      <c r="AD116" s="27">
        <v>0.16627491816262086</v>
      </c>
      <c r="AE116" s="27">
        <v>-3.2807033554484111E-2</v>
      </c>
      <c r="AF116" s="27">
        <v>-3.2943956201563318E-2</v>
      </c>
    </row>
    <row r="117" spans="2:32">
      <c r="B117" s="1">
        <v>4</v>
      </c>
      <c r="C117" s="20" t="s">
        <v>28</v>
      </c>
      <c r="D117" s="3"/>
      <c r="E117" s="27">
        <v>1.8027080122728689E-2</v>
      </c>
      <c r="F117" s="27">
        <v>1.04670949360961E-2</v>
      </c>
      <c r="G117" s="27">
        <v>-8.0506996388406304E-2</v>
      </c>
      <c r="H117" s="27">
        <v>-0.10901379220371155</v>
      </c>
      <c r="I117" s="16"/>
      <c r="J117" s="3"/>
      <c r="K117" s="27">
        <v>-4.5969009483648016E-2</v>
      </c>
      <c r="L117" s="27">
        <v>0.10521634868099361</v>
      </c>
      <c r="M117" s="27">
        <v>-6.3937874027386488E-2</v>
      </c>
      <c r="N117" s="27">
        <v>-4.1103807880240706E-2</v>
      </c>
      <c r="O117" s="16"/>
      <c r="P117" s="3"/>
      <c r="Q117" s="27">
        <v>-0.17750784963363242</v>
      </c>
      <c r="R117" s="27">
        <v>0.21067958839061141</v>
      </c>
      <c r="S117" s="27">
        <v>-4.9693032044888286E-2</v>
      </c>
      <c r="T117" s="27">
        <v>5.4509949025782989E-2</v>
      </c>
      <c r="U117" s="16"/>
      <c r="V117" s="3"/>
      <c r="W117" s="27">
        <v>0.18505122731981261</v>
      </c>
      <c r="X117" s="27">
        <v>8.4390178903189561E-2</v>
      </c>
      <c r="Y117" s="27">
        <v>-7.6290021250906892E-2</v>
      </c>
      <c r="Z117" s="27">
        <v>9.1339445641557493E-2</v>
      </c>
      <c r="AA117" s="16"/>
      <c r="AB117" s="3"/>
      <c r="AC117" s="27">
        <v>-6.6101458443241778E-3</v>
      </c>
      <c r="AD117" s="27">
        <v>6.7720535417153727E-2</v>
      </c>
      <c r="AE117" s="27">
        <v>-7.1855186481214806E-2</v>
      </c>
      <c r="AF117" s="27">
        <v>-3.5311456066710045E-2</v>
      </c>
    </row>
    <row r="118" spans="2:32">
      <c r="B118" s="1">
        <v>5</v>
      </c>
      <c r="C118" s="20" t="s">
        <v>14</v>
      </c>
      <c r="D118" s="3"/>
      <c r="E118" s="27">
        <v>3.2965406296785238E-2</v>
      </c>
      <c r="F118" s="27">
        <v>0.24040440673654717</v>
      </c>
      <c r="G118" s="27">
        <v>-5.4065285225093462E-2</v>
      </c>
      <c r="H118" s="27">
        <v>-9.8886988858677749E-2</v>
      </c>
      <c r="I118" s="16"/>
      <c r="J118" s="3"/>
      <c r="K118" s="27">
        <v>-8.8724465383638318E-3</v>
      </c>
      <c r="L118" s="27">
        <v>0.32922836888018669</v>
      </c>
      <c r="M118" s="27">
        <v>1.8468004523091164E-3</v>
      </c>
      <c r="N118" s="27">
        <v>-3.0238355036670828E-2</v>
      </c>
      <c r="O118" s="16"/>
      <c r="P118" s="3"/>
      <c r="Q118" s="27">
        <v>-0.14875847986811075</v>
      </c>
      <c r="R118" s="27">
        <v>0.25178732424042249</v>
      </c>
      <c r="S118" s="27">
        <v>4.4820710782882633E-2</v>
      </c>
      <c r="T118" s="27">
        <v>4.865563480422086E-2</v>
      </c>
      <c r="U118" s="16"/>
      <c r="V118" s="3"/>
      <c r="W118" s="27">
        <v>0.16775296335055234</v>
      </c>
      <c r="X118" s="27">
        <v>0.21519111840587057</v>
      </c>
      <c r="Y118" s="27">
        <v>5.6768581028582288E-2</v>
      </c>
      <c r="Z118" s="27">
        <v>7.4503005292406277E-2</v>
      </c>
      <c r="AA118" s="16"/>
      <c r="AB118" s="3"/>
      <c r="AC118" s="27">
        <v>2.7991728047804809E-3</v>
      </c>
      <c r="AD118" s="27">
        <v>0.25013709320548005</v>
      </c>
      <c r="AE118" s="27">
        <v>-1.3537938269834626E-2</v>
      </c>
      <c r="AF118" s="27">
        <v>-3.5904843618653315E-2</v>
      </c>
    </row>
    <row r="119" spans="2:32">
      <c r="B119" s="1">
        <v>6</v>
      </c>
      <c r="C119" s="20" t="s">
        <v>22</v>
      </c>
      <c r="D119" s="3"/>
      <c r="E119" s="27">
        <v>0.5477176647839006</v>
      </c>
      <c r="F119" s="27">
        <v>0.25197059994360393</v>
      </c>
      <c r="G119" s="27">
        <v>-6.3770126107373981E-2</v>
      </c>
      <c r="H119" s="27">
        <v>-0.1043524713561168</v>
      </c>
      <c r="I119" s="16"/>
      <c r="J119" s="3"/>
      <c r="K119" s="27">
        <v>0.18533297541957161</v>
      </c>
      <c r="L119" s="27">
        <v>0.25115401138739468</v>
      </c>
      <c r="M119" s="27">
        <v>-8.523866881290032E-2</v>
      </c>
      <c r="N119" s="27">
        <v>-3.853889356902962E-2</v>
      </c>
      <c r="O119" s="16"/>
      <c r="P119" s="3"/>
      <c r="Q119" s="27">
        <v>7.4274715926807566E-3</v>
      </c>
      <c r="R119" s="27">
        <v>0.20022003759679241</v>
      </c>
      <c r="S119" s="27">
        <v>-8.0819809330710535E-2</v>
      </c>
      <c r="T119" s="27">
        <v>5.6693058742433911E-2</v>
      </c>
      <c r="U119" s="16"/>
      <c r="V119" s="3"/>
      <c r="W119" s="27">
        <v>0.48366930994819546</v>
      </c>
      <c r="X119" s="27">
        <v>9.149488369004577E-2</v>
      </c>
      <c r="Y119" s="27">
        <v>1.120666909813739E-2</v>
      </c>
      <c r="Z119" s="27">
        <v>8.5540197230739246E-2</v>
      </c>
      <c r="AA119" s="16"/>
      <c r="AB119" s="3"/>
      <c r="AC119" s="27">
        <v>0.37131301789213111</v>
      </c>
      <c r="AD119" s="27">
        <v>0.21898707172704812</v>
      </c>
      <c r="AE119" s="27">
        <v>-5.8773316481548266E-2</v>
      </c>
      <c r="AF119" s="27">
        <v>-4.3922456576369617E-2</v>
      </c>
    </row>
    <row r="120" spans="2:32">
      <c r="B120" s="1">
        <v>7</v>
      </c>
      <c r="C120" s="20" t="s">
        <v>12</v>
      </c>
      <c r="D120" s="3"/>
      <c r="E120" s="27">
        <v>0.22929030067182254</v>
      </c>
      <c r="F120" s="27">
        <v>0.25273947528091689</v>
      </c>
      <c r="G120" s="27">
        <v>-1.2600511777057788E-2</v>
      </c>
      <c r="H120" s="27">
        <v>-0.12062154434029115</v>
      </c>
      <c r="I120" s="16"/>
      <c r="J120" s="3"/>
      <c r="K120" s="27">
        <v>0.11859339979521333</v>
      </c>
      <c r="L120" s="27">
        <v>0.26085680690439816</v>
      </c>
      <c r="M120" s="27">
        <v>-3.2230874428726741E-2</v>
      </c>
      <c r="N120" s="27">
        <v>-5.3005529311883404E-2</v>
      </c>
      <c r="O120" s="16"/>
      <c r="P120" s="3"/>
      <c r="Q120" s="27">
        <v>-6.8034129499665585E-2</v>
      </c>
      <c r="R120" s="27">
        <v>0.22818630796973549</v>
      </c>
      <c r="S120" s="27">
        <v>6.6019338499941904E-2</v>
      </c>
      <c r="T120" s="27">
        <v>2.715726765905635E-2</v>
      </c>
      <c r="U120" s="16"/>
      <c r="V120" s="3"/>
      <c r="W120" s="27">
        <v>0.41448842715798961</v>
      </c>
      <c r="X120" s="27">
        <v>0.17470851408652566</v>
      </c>
      <c r="Y120" s="27">
        <v>7.5674986903857988E-2</v>
      </c>
      <c r="Z120" s="27">
        <v>6.8235733963825096E-2</v>
      </c>
      <c r="AA120" s="16"/>
      <c r="AB120" s="3"/>
      <c r="AC120" s="27">
        <v>0.17400465162939649</v>
      </c>
      <c r="AD120" s="27">
        <v>0.23728748053873194</v>
      </c>
      <c r="AE120" s="27">
        <v>1.1808635358562913E-2</v>
      </c>
      <c r="AF120" s="27">
        <v>-5.6541308909474952E-2</v>
      </c>
    </row>
    <row r="121" spans="2:32">
      <c r="B121" s="1">
        <v>8</v>
      </c>
      <c r="C121" s="20" t="s">
        <v>34</v>
      </c>
      <c r="D121" s="3"/>
      <c r="E121" s="27">
        <v>0.410887718925671</v>
      </c>
      <c r="F121" s="27">
        <v>0.23135534138920066</v>
      </c>
      <c r="G121" s="27">
        <v>-0.18941050519350211</v>
      </c>
      <c r="H121" s="27">
        <v>-0.1318028710016339</v>
      </c>
      <c r="I121" s="16"/>
      <c r="J121" s="3"/>
      <c r="K121" s="27">
        <v>0.22632597373840713</v>
      </c>
      <c r="L121" s="27">
        <v>0.2861849843465234</v>
      </c>
      <c r="M121" s="27">
        <v>-0.16791640979356548</v>
      </c>
      <c r="N121" s="27">
        <v>-6.3446334248086989E-2</v>
      </c>
      <c r="O121" s="16"/>
      <c r="P121" s="3"/>
      <c r="Q121" s="27">
        <v>1.6710472244612307E-2</v>
      </c>
      <c r="R121" s="27">
        <v>0.22610433838348198</v>
      </c>
      <c r="S121" s="27">
        <v>-0.10876179881904158</v>
      </c>
      <c r="T121" s="27">
        <v>2.7964332313207496E-2</v>
      </c>
      <c r="U121" s="16"/>
      <c r="V121" s="3"/>
      <c r="W121" s="27">
        <v>0.54922537163452523</v>
      </c>
      <c r="X121" s="27">
        <v>0.21260341290012352</v>
      </c>
      <c r="Y121" s="27">
        <v>-0.1270014393962231</v>
      </c>
      <c r="Z121" s="27">
        <v>6.640304937933017E-2</v>
      </c>
      <c r="AA121" s="16"/>
      <c r="AB121" s="3"/>
      <c r="AC121" s="27">
        <v>0.32117055956872731</v>
      </c>
      <c r="AD121" s="27">
        <v>0.23423716405713124</v>
      </c>
      <c r="AE121" s="27">
        <v>-0.16512323301496901</v>
      </c>
      <c r="AF121" s="27">
        <v>-6.7243499499657688E-2</v>
      </c>
    </row>
    <row r="122" spans="2:32">
      <c r="B122" s="1">
        <v>9</v>
      </c>
      <c r="C122" s="20" t="s">
        <v>57</v>
      </c>
      <c r="D122" s="3"/>
      <c r="E122" s="27">
        <v>0.36490785247740698</v>
      </c>
      <c r="F122" s="27">
        <v>0.23204519749259345</v>
      </c>
      <c r="G122" s="27">
        <v>-7.8297873597209633E-2</v>
      </c>
      <c r="H122" s="27">
        <v>-0.14413187601201949</v>
      </c>
      <c r="I122" s="16"/>
      <c r="J122" s="3"/>
      <c r="K122" s="27">
        <v>0.20118246884851643</v>
      </c>
      <c r="L122" s="27">
        <v>0.22888095363644623</v>
      </c>
      <c r="M122" s="27">
        <v>-7.8345579358836792E-2</v>
      </c>
      <c r="N122" s="27">
        <v>-4.265855437537136E-2</v>
      </c>
      <c r="O122" s="16"/>
      <c r="P122" s="3"/>
      <c r="Q122" s="27">
        <v>1.4406128917520356E-2</v>
      </c>
      <c r="R122" s="27">
        <v>0.18270172362550152</v>
      </c>
      <c r="S122" s="27">
        <v>-8.0694707998688608E-3</v>
      </c>
      <c r="T122" s="27">
        <v>3.2722997268570087E-2</v>
      </c>
      <c r="U122" s="16"/>
      <c r="V122" s="3"/>
      <c r="W122" s="27">
        <v>0.45486792298351175</v>
      </c>
      <c r="X122" s="27">
        <v>0.29400685219176736</v>
      </c>
      <c r="Y122" s="27">
        <v>-1.8805072837071779E-2</v>
      </c>
      <c r="Z122" s="27">
        <v>5.141391762589298E-2</v>
      </c>
      <c r="AA122" s="16"/>
      <c r="AB122" s="3"/>
      <c r="AC122" s="27">
        <v>0.27063949956111522</v>
      </c>
      <c r="AD122" s="27">
        <v>0.22904539412868052</v>
      </c>
      <c r="AE122" s="27">
        <v>-5.8095030960895189E-2</v>
      </c>
      <c r="AF122" s="27">
        <v>-7.5138288922552143E-2</v>
      </c>
    </row>
    <row r="123" spans="2:32">
      <c r="B123" s="1">
        <v>10</v>
      </c>
      <c r="C123" s="20" t="s">
        <v>30</v>
      </c>
      <c r="D123" s="3"/>
      <c r="E123" s="27">
        <v>0.16011861092403867</v>
      </c>
      <c r="F123" s="27">
        <v>0.2474619424823421</v>
      </c>
      <c r="G123" s="27">
        <v>-6.2105083133212946E-2</v>
      </c>
      <c r="H123" s="27">
        <v>-0.15555524610897697</v>
      </c>
      <c r="I123" s="16"/>
      <c r="J123" s="3"/>
      <c r="K123" s="27">
        <v>2.1638642231226468E-2</v>
      </c>
      <c r="L123" s="27">
        <v>0.15605724051968139</v>
      </c>
      <c r="M123" s="27">
        <v>3.8741132279612289E-2</v>
      </c>
      <c r="N123" s="27">
        <v>-7.8803757777594408E-2</v>
      </c>
      <c r="O123" s="16"/>
      <c r="P123" s="3"/>
      <c r="Q123" s="27">
        <v>-0.10828499605179787</v>
      </c>
      <c r="R123" s="27">
        <v>0.25856177943536096</v>
      </c>
      <c r="S123" s="27">
        <v>8.4803529849461157E-2</v>
      </c>
      <c r="T123" s="27">
        <v>1.8184604753914702E-3</v>
      </c>
      <c r="U123" s="16"/>
      <c r="V123" s="3"/>
      <c r="W123" s="27">
        <v>0.28821271540633409</v>
      </c>
      <c r="X123" s="27">
        <v>0.23550157985784548</v>
      </c>
      <c r="Y123" s="27">
        <v>2.0726140701128326E-3</v>
      </c>
      <c r="Z123" s="27">
        <v>5.4786569830456822E-2</v>
      </c>
      <c r="AA123" s="16"/>
      <c r="AB123" s="3"/>
      <c r="AC123" s="27">
        <v>0.10064272127064067</v>
      </c>
      <c r="AD123" s="27">
        <v>0.23772851827239982</v>
      </c>
      <c r="AE123" s="27">
        <v>-1.6143571165167292E-2</v>
      </c>
      <c r="AF123" s="27">
        <v>-8.5419141587216529E-2</v>
      </c>
    </row>
    <row r="124" spans="2:32">
      <c r="B124" s="1">
        <v>11</v>
      </c>
      <c r="C124" s="20" t="s">
        <v>24</v>
      </c>
      <c r="D124" s="3"/>
      <c r="E124" s="27">
        <v>0.34076459930786984</v>
      </c>
      <c r="F124" s="27">
        <v>0.36335862768792926</v>
      </c>
      <c r="G124" s="27">
        <v>-9.4919706249088853E-2</v>
      </c>
      <c r="H124" s="27">
        <v>-0.1598637595167679</v>
      </c>
      <c r="I124" s="16"/>
      <c r="J124" s="3"/>
      <c r="K124" s="27">
        <v>0.20913306571085055</v>
      </c>
      <c r="L124" s="27">
        <v>0.48703508975547649</v>
      </c>
      <c r="M124" s="27">
        <v>-0.1096330531085401</v>
      </c>
      <c r="N124" s="27">
        <v>-9.0780649181833595E-2</v>
      </c>
      <c r="O124" s="16"/>
      <c r="P124" s="3"/>
      <c r="Q124" s="27">
        <v>-1.4560580574457638E-2</v>
      </c>
      <c r="R124" s="27">
        <v>0.41179182086549559</v>
      </c>
      <c r="S124" s="27">
        <v>-3.7031456180402045E-2</v>
      </c>
      <c r="T124" s="27">
        <v>-1.0930197594042346E-3</v>
      </c>
      <c r="U124" s="16"/>
      <c r="V124" s="3"/>
      <c r="W124" s="27">
        <v>0.46549642542838154</v>
      </c>
      <c r="X124" s="27">
        <v>0.38624042287802163</v>
      </c>
      <c r="Y124" s="27">
        <v>3.2379560400766616E-2</v>
      </c>
      <c r="Z124" s="27">
        <v>3.966823519258833E-2</v>
      </c>
      <c r="AA124" s="16"/>
      <c r="AB124" s="3"/>
      <c r="AC124" s="27">
        <v>0.2623390198928377</v>
      </c>
      <c r="AD124" s="27">
        <v>0.38835398146408506</v>
      </c>
      <c r="AE124" s="27">
        <v>-6.8266801029706281E-2</v>
      </c>
      <c r="AF124" s="27">
        <v>-9.1794574956557295E-2</v>
      </c>
    </row>
    <row r="125" spans="2:32">
      <c r="B125" s="1">
        <v>12</v>
      </c>
      <c r="C125" s="20" t="s">
        <v>26</v>
      </c>
      <c r="D125" s="3"/>
      <c r="E125" s="27">
        <v>0.50644945508874262</v>
      </c>
      <c r="F125" s="27">
        <v>0.11933089914353512</v>
      </c>
      <c r="G125" s="27">
        <v>-0.14015763217760735</v>
      </c>
      <c r="H125" s="27">
        <v>-0.16866029628930179</v>
      </c>
      <c r="I125" s="16"/>
      <c r="J125" s="3"/>
      <c r="K125" s="27">
        <v>0.32438286044474851</v>
      </c>
      <c r="L125" s="27">
        <v>0.26105351954835654</v>
      </c>
      <c r="M125" s="27">
        <v>-7.1993639583049274E-2</v>
      </c>
      <c r="N125" s="27">
        <v>-7.542955883908975E-2</v>
      </c>
      <c r="O125" s="16"/>
      <c r="P125" s="3"/>
      <c r="Q125" s="27">
        <v>0.23217020579684067</v>
      </c>
      <c r="R125" s="27">
        <v>0.24761044959326894</v>
      </c>
      <c r="S125" s="27">
        <v>-3.459907992844391E-2</v>
      </c>
      <c r="T125" s="27">
        <v>-1.1953009281929217E-2</v>
      </c>
      <c r="U125" s="16"/>
      <c r="V125" s="3"/>
      <c r="W125" s="27">
        <v>0.70271024901195278</v>
      </c>
      <c r="X125" s="27">
        <v>0.112681942528565</v>
      </c>
      <c r="Y125" s="27">
        <v>-4.7161833948501819E-2</v>
      </c>
      <c r="Z125" s="27">
        <v>6.3469282974318197E-2</v>
      </c>
      <c r="AA125" s="16"/>
      <c r="AB125" s="3"/>
      <c r="AC125" s="27">
        <v>0.44743099305731326</v>
      </c>
      <c r="AD125" s="27">
        <v>0.15756318633983923</v>
      </c>
      <c r="AE125" s="27">
        <v>-9.9732387170945347E-2</v>
      </c>
      <c r="AF125" s="27">
        <v>-9.3713265472210594E-2</v>
      </c>
    </row>
    <row r="126" spans="2:32">
      <c r="B126" s="1">
        <v>13</v>
      </c>
      <c r="C126" s="20" t="s">
        <v>32</v>
      </c>
      <c r="D126" s="3"/>
      <c r="E126" s="27">
        <v>0.25874091153265422</v>
      </c>
      <c r="F126" s="27">
        <v>0.17687568285351651</v>
      </c>
      <c r="G126" s="27">
        <v>-0.1479017887397438</v>
      </c>
      <c r="H126" s="27">
        <v>-0.16674100332955966</v>
      </c>
      <c r="I126" s="16"/>
      <c r="J126" s="3"/>
      <c r="K126" s="27">
        <v>0.10937099348275203</v>
      </c>
      <c r="L126" s="27">
        <v>0.25068168543236991</v>
      </c>
      <c r="M126" s="27">
        <v>-0.13740824668387341</v>
      </c>
      <c r="N126" s="27">
        <v>-9.1579089440223971E-2</v>
      </c>
      <c r="O126" s="16"/>
      <c r="P126" s="3"/>
      <c r="Q126" s="27">
        <v>-8.3254437928866221E-2</v>
      </c>
      <c r="R126" s="27">
        <v>0.15569663208078377</v>
      </c>
      <c r="S126" s="27">
        <v>-3.6125915194111902E-2</v>
      </c>
      <c r="T126" s="27">
        <v>2.5028315727204653E-3</v>
      </c>
      <c r="U126" s="16"/>
      <c r="V126" s="3"/>
      <c r="W126" s="27">
        <v>0.35823546716988419</v>
      </c>
      <c r="X126" s="27">
        <v>0.14575511090793958</v>
      </c>
      <c r="Y126" s="27">
        <v>-4.9499437905407451E-2</v>
      </c>
      <c r="Z126" s="27">
        <v>3.4522787262843968E-2</v>
      </c>
      <c r="AA126" s="16"/>
      <c r="AB126" s="3"/>
      <c r="AC126" s="27">
        <v>0.17808750554504038</v>
      </c>
      <c r="AD126" s="27">
        <v>0.17743156767422796</v>
      </c>
      <c r="AE126" s="27">
        <v>-0.11460614514590806</v>
      </c>
      <c r="AF126" s="27">
        <v>-9.7664809898174609E-2</v>
      </c>
    </row>
    <row r="127" spans="2:32">
      <c r="B127" s="1">
        <v>14</v>
      </c>
      <c r="C127" s="20" t="s">
        <v>20</v>
      </c>
      <c r="D127" s="3"/>
      <c r="E127" s="27">
        <v>0.26932575221344912</v>
      </c>
      <c r="F127" s="27">
        <v>0.1256286045267343</v>
      </c>
      <c r="G127" s="27">
        <v>-6.1464744512532921E-2</v>
      </c>
      <c r="H127" s="27">
        <v>-0.17398056995406486</v>
      </c>
      <c r="I127" s="16"/>
      <c r="J127" s="3"/>
      <c r="K127" s="27">
        <v>0.12438036435290289</v>
      </c>
      <c r="L127" s="27">
        <v>0.13631667671600378</v>
      </c>
      <c r="M127" s="27">
        <v>-1.5557856126818259E-2</v>
      </c>
      <c r="N127" s="27">
        <v>-8.8017684723169953E-2</v>
      </c>
      <c r="O127" s="16"/>
      <c r="P127" s="3"/>
      <c r="Q127" s="27">
        <v>-9.6912067907584776E-2</v>
      </c>
      <c r="R127" s="27">
        <v>0.1484936482926329</v>
      </c>
      <c r="S127" s="27">
        <v>5.571377629811014E-2</v>
      </c>
      <c r="T127" s="27">
        <v>-2.1666512068325705E-3</v>
      </c>
      <c r="U127" s="16"/>
      <c r="V127" s="3"/>
      <c r="W127" s="27">
        <v>0.27237875836536585</v>
      </c>
      <c r="X127" s="27">
        <v>0.17968262114719358</v>
      </c>
      <c r="Y127" s="27">
        <v>5.5127489718797662E-2</v>
      </c>
      <c r="Z127" s="27">
        <v>3.1222503300752269E-2</v>
      </c>
      <c r="AA127" s="16"/>
      <c r="AB127" s="3"/>
      <c r="AC127" s="27">
        <v>0.17151720042227292</v>
      </c>
      <c r="AD127" s="27">
        <v>0.13731273614558148</v>
      </c>
      <c r="AE127" s="27">
        <v>-2.1369058314721689E-2</v>
      </c>
      <c r="AF127" s="27">
        <v>-0.10416756904295676</v>
      </c>
    </row>
    <row r="128" spans="2:32">
      <c r="B128" s="1">
        <v>15</v>
      </c>
      <c r="C128" s="20" t="s">
        <v>16</v>
      </c>
      <c r="D128" s="3"/>
      <c r="E128" s="27">
        <v>0.31963674695679001</v>
      </c>
      <c r="F128" s="27">
        <v>0.3267205681893699</v>
      </c>
      <c r="G128" s="27">
        <v>-0.10904943937877043</v>
      </c>
      <c r="H128" s="27">
        <v>-0.1720190867862994</v>
      </c>
      <c r="I128" s="16"/>
      <c r="J128" s="3"/>
      <c r="K128" s="27">
        <v>0.22765133108471236</v>
      </c>
      <c r="L128" s="27">
        <v>0.2694447325072411</v>
      </c>
      <c r="M128" s="27">
        <v>-0.13128554767301903</v>
      </c>
      <c r="N128" s="27">
        <v>-0.12651791340163321</v>
      </c>
      <c r="O128" s="16"/>
      <c r="P128" s="3"/>
      <c r="Q128" s="27">
        <v>-6.2794163189601515E-2</v>
      </c>
      <c r="R128" s="27">
        <v>0.32932502069855585</v>
      </c>
      <c r="S128" s="27">
        <v>-5.2719634837692597E-2</v>
      </c>
      <c r="T128" s="27">
        <v>-3.4465173174610508E-2</v>
      </c>
      <c r="U128" s="16"/>
      <c r="V128" s="3"/>
      <c r="W128" s="27">
        <v>0.52184131491809671</v>
      </c>
      <c r="X128" s="27">
        <v>0.23618698446718378</v>
      </c>
      <c r="Y128" s="27">
        <v>-7.1301319814811248E-2</v>
      </c>
      <c r="Z128" s="27">
        <v>2.0904867530254556E-2</v>
      </c>
      <c r="AA128" s="16"/>
      <c r="AB128" s="3"/>
      <c r="AC128" s="27">
        <v>0.24876902973722181</v>
      </c>
      <c r="AD128" s="27">
        <v>0.30815211328573033</v>
      </c>
      <c r="AE128" s="27">
        <v>-9.7238715512687035E-2</v>
      </c>
      <c r="AF128" s="27">
        <v>-0.11738949707157853</v>
      </c>
    </row>
    <row r="129" spans="2:32">
      <c r="B129" s="1">
        <v>16</v>
      </c>
      <c r="C129" s="20" t="s">
        <v>4</v>
      </c>
      <c r="D129" s="3"/>
      <c r="E129" s="27">
        <v>0.1311818712109325</v>
      </c>
      <c r="F129" s="27">
        <v>3.6073158940974182E-2</v>
      </c>
      <c r="G129" s="27">
        <v>-8.2538042323322736E-2</v>
      </c>
      <c r="H129" s="27">
        <v>-0.19844027334852554</v>
      </c>
      <c r="I129" s="15"/>
      <c r="J129" s="3"/>
      <c r="K129" s="27">
        <v>1.4293720736932025E-2</v>
      </c>
      <c r="L129" s="27">
        <v>0.19550990744388774</v>
      </c>
      <c r="M129" s="27">
        <v>-1.503611397072302E-2</v>
      </c>
      <c r="N129" s="27">
        <v>-0.12089847765513495</v>
      </c>
      <c r="O129" s="15"/>
      <c r="P129" s="3"/>
      <c r="Q129" s="27">
        <v>-0.14254160964970264</v>
      </c>
      <c r="R129" s="27">
        <v>0.1165290320176422</v>
      </c>
      <c r="S129" s="27">
        <v>3.9153990659454685E-2</v>
      </c>
      <c r="T129" s="27">
        <v>3.6905066656200969E-3</v>
      </c>
      <c r="U129" s="16"/>
      <c r="V129" s="3"/>
      <c r="W129" s="27">
        <v>0.17590609013395042</v>
      </c>
      <c r="X129" s="27">
        <v>0.22016623982280059</v>
      </c>
      <c r="Y129" s="27">
        <v>1.2317395403038223E-2</v>
      </c>
      <c r="Z129" s="27">
        <v>1.3801385923948972E-2</v>
      </c>
      <c r="AA129" s="16"/>
      <c r="AB129" s="3"/>
      <c r="AC129" s="27">
        <v>5.771846553990434E-2</v>
      </c>
      <c r="AD129" s="27">
        <v>9.1777050460130294E-2</v>
      </c>
      <c r="AE129" s="27">
        <v>-3.815496202829427E-2</v>
      </c>
      <c r="AF129" s="27">
        <v>-0.11775705292064853</v>
      </c>
    </row>
    <row r="130" spans="2:32">
      <c r="B130" s="1">
        <v>17</v>
      </c>
      <c r="C130" s="20" t="s">
        <v>6</v>
      </c>
      <c r="D130" s="3"/>
      <c r="E130" s="27">
        <v>0.14566632619388309</v>
      </c>
      <c r="F130" s="27">
        <v>0.38791756569449731</v>
      </c>
      <c r="G130" s="27">
        <v>1.5603983075715533E-2</v>
      </c>
      <c r="H130" s="27">
        <v>-0.1953098832154031</v>
      </c>
      <c r="I130" s="16"/>
      <c r="J130" s="3"/>
      <c r="K130" s="27">
        <v>7.2752480316721879E-2</v>
      </c>
      <c r="L130" s="27">
        <v>0.34618846628976696</v>
      </c>
      <c r="M130" s="27">
        <v>1.5644799870539128E-2</v>
      </c>
      <c r="N130" s="27">
        <v>-0.12735609999419506</v>
      </c>
      <c r="O130" s="16"/>
      <c r="P130" s="3"/>
      <c r="Q130" s="27">
        <v>-0.12832960830418794</v>
      </c>
      <c r="R130" s="27">
        <v>0.33278469007410649</v>
      </c>
      <c r="S130" s="27">
        <v>7.5019501770579256E-2</v>
      </c>
      <c r="T130" s="27">
        <v>-1.8410408801586953E-2</v>
      </c>
      <c r="U130" s="16"/>
      <c r="V130" s="3"/>
      <c r="W130" s="27">
        <v>0.24706934030892147</v>
      </c>
      <c r="X130" s="27">
        <v>0.2826645506968557</v>
      </c>
      <c r="Y130" s="27">
        <v>8.9138275563314329E-2</v>
      </c>
      <c r="Z130" s="27">
        <v>1.1512195735499553E-2</v>
      </c>
      <c r="AA130" s="16"/>
      <c r="AB130" s="3"/>
      <c r="AC130" s="27">
        <v>8.8896658045053201E-2</v>
      </c>
      <c r="AD130" s="27">
        <v>0.36002081820894438</v>
      </c>
      <c r="AE130" s="27">
        <v>3.4410929683241331E-2</v>
      </c>
      <c r="AF130" s="27">
        <v>-0.13024910916989152</v>
      </c>
    </row>
    <row r="131" spans="2:32">
      <c r="B131" s="1">
        <v>18</v>
      </c>
      <c r="C131" s="20" t="s">
        <v>2</v>
      </c>
      <c r="D131" s="14"/>
      <c r="E131" s="27">
        <v>0.22506578873233174</v>
      </c>
      <c r="F131" s="27">
        <v>9.2809769746258874E-2</v>
      </c>
      <c r="G131" s="27">
        <v>-0.12394505451945192</v>
      </c>
      <c r="H131" s="27">
        <v>-0.20900547056515584</v>
      </c>
      <c r="I131" s="15"/>
      <c r="J131" s="14"/>
      <c r="K131" s="27">
        <v>8.1041098675656009E-2</v>
      </c>
      <c r="L131" s="27">
        <v>0.13958341138832675</v>
      </c>
      <c r="M131" s="27">
        <v>-0.10312543535129992</v>
      </c>
      <c r="N131" s="27">
        <v>-0.10302912703615863</v>
      </c>
      <c r="O131" s="15"/>
      <c r="P131" s="14"/>
      <c r="Q131" s="27">
        <v>-0.10383534305511588</v>
      </c>
      <c r="R131" s="27">
        <v>8.2988692721817747E-2</v>
      </c>
      <c r="S131" s="27">
        <v>-8.7782905456549876E-2</v>
      </c>
      <c r="T131" s="27">
        <v>-2.5291573949524526E-2</v>
      </c>
      <c r="U131" s="15"/>
      <c r="V131" s="14"/>
      <c r="W131" s="27">
        <v>0.38733034712775871</v>
      </c>
      <c r="X131" s="27">
        <v>1.5172246991515648E-2</v>
      </c>
      <c r="Y131" s="27">
        <v>-7.2776902908142427E-2</v>
      </c>
      <c r="Z131" s="27">
        <v>6.6279986086326126E-3</v>
      </c>
      <c r="AA131" s="15"/>
      <c r="AB131" s="14"/>
      <c r="AC131" s="27">
        <v>0.15460343807563981</v>
      </c>
      <c r="AD131" s="27">
        <v>8.5560172635317899E-2</v>
      </c>
      <c r="AE131" s="27">
        <v>-0.10820093611145054</v>
      </c>
      <c r="AF131" s="27">
        <v>-0.13309415838850058</v>
      </c>
    </row>
    <row r="132" spans="2:32">
      <c r="B132" s="1">
        <v>19</v>
      </c>
      <c r="C132" s="20" t="s">
        <v>18</v>
      </c>
      <c r="D132" s="3"/>
      <c r="E132" s="27">
        <v>0.18544931959611666</v>
      </c>
      <c r="F132" s="27">
        <v>0.12358496336643232</v>
      </c>
      <c r="G132" s="27">
        <v>-8.427063327216E-2</v>
      </c>
      <c r="H132" s="27">
        <v>-0.20469798170689812</v>
      </c>
      <c r="I132" s="16"/>
      <c r="J132" s="3"/>
      <c r="K132" s="27">
        <v>2.820481151061327E-2</v>
      </c>
      <c r="L132" s="27">
        <v>0.18476472189465465</v>
      </c>
      <c r="M132" s="27">
        <v>-6.4142293193061084E-2</v>
      </c>
      <c r="N132" s="27">
        <v>-0.1398821515264943</v>
      </c>
      <c r="O132" s="16"/>
      <c r="P132" s="3"/>
      <c r="Q132" s="27">
        <v>-7.578506021545095E-2</v>
      </c>
      <c r="R132" s="27">
        <v>0.13377214274434324</v>
      </c>
      <c r="S132" s="27">
        <v>5.9730727678695139E-2</v>
      </c>
      <c r="T132" s="27">
        <v>-2.8919335838643812E-2</v>
      </c>
      <c r="U132" s="16"/>
      <c r="V132" s="3"/>
      <c r="W132" s="27">
        <v>0.29906320289187938</v>
      </c>
      <c r="X132" s="27">
        <v>0.11420569817199655</v>
      </c>
      <c r="Y132" s="27">
        <v>5.0872118403415545E-3</v>
      </c>
      <c r="Z132" s="27">
        <v>1.1457825311042003E-2</v>
      </c>
      <c r="AA132" s="16"/>
      <c r="AB132" s="3"/>
      <c r="AC132" s="27">
        <v>0.12701990374088279</v>
      </c>
      <c r="AD132" s="27">
        <v>0.13125155041077119</v>
      </c>
      <c r="AE132" s="27">
        <v>-4.5827120753143991E-2</v>
      </c>
      <c r="AF132" s="27">
        <v>-0.13313702921459458</v>
      </c>
    </row>
    <row r="133" spans="2:32">
      <c r="B133" s="1">
        <v>20</v>
      </c>
      <c r="C133" s="20" t="s">
        <v>10</v>
      </c>
      <c r="D133" s="3"/>
      <c r="E133" s="27">
        <v>9.6545756518712667E-2</v>
      </c>
      <c r="F133" s="27">
        <v>0.30194108983471435</v>
      </c>
      <c r="G133" s="27">
        <v>2.6906753411482631E-2</v>
      </c>
      <c r="H133" s="27">
        <v>-0.21829722638650573</v>
      </c>
      <c r="I133" s="16"/>
      <c r="J133" s="3"/>
      <c r="K133" s="27">
        <v>4.1257082370291132E-2</v>
      </c>
      <c r="L133" s="27">
        <v>0.32863962061883689</v>
      </c>
      <c r="M133" s="27">
        <v>9.2576189287153055E-2</v>
      </c>
      <c r="N133" s="27">
        <v>-0.14100500669868821</v>
      </c>
      <c r="O133" s="16"/>
      <c r="P133" s="3"/>
      <c r="Q133" s="27">
        <v>-9.7221152446966164E-2</v>
      </c>
      <c r="R133" s="27">
        <v>0.11645233791147303</v>
      </c>
      <c r="S133" s="27">
        <v>8.1019610617670823E-2</v>
      </c>
      <c r="T133" s="27">
        <v>-3.6162215407791964E-2</v>
      </c>
      <c r="U133" s="16"/>
      <c r="V133" s="3"/>
      <c r="W133" s="27">
        <v>0.22320224572310354</v>
      </c>
      <c r="X133" s="27">
        <v>0.31607796473050809</v>
      </c>
      <c r="Y133" s="27">
        <v>8.0650356871035944E-2</v>
      </c>
      <c r="Z133" s="27">
        <v>1.0729178877255663E-4</v>
      </c>
      <c r="AA133" s="16"/>
      <c r="AB133" s="3"/>
      <c r="AC133" s="27">
        <v>5.911481048098155E-2</v>
      </c>
      <c r="AD133" s="27">
        <v>0.26875816418222498</v>
      </c>
      <c r="AE133" s="27">
        <v>5.1384543232642299E-2</v>
      </c>
      <c r="AF133" s="27">
        <v>-0.1442470419598566</v>
      </c>
    </row>
    <row r="134" spans="2:32">
      <c r="B134" s="1">
        <v>21</v>
      </c>
      <c r="C134" s="20" t="s">
        <v>55</v>
      </c>
      <c r="D134" s="3"/>
      <c r="E134" s="27">
        <v>0.54434532640865974</v>
      </c>
      <c r="F134" s="27">
        <v>-2.4382027190730016E-2</v>
      </c>
      <c r="G134" s="27">
        <v>-0.1807193529738137</v>
      </c>
      <c r="H134" s="27">
        <v>-0.20890894108270786</v>
      </c>
      <c r="I134" s="16"/>
      <c r="J134" s="3"/>
      <c r="K134" s="27">
        <v>0.39795262752530181</v>
      </c>
      <c r="L134" s="27">
        <v>2.9976245973867943E-2</v>
      </c>
      <c r="M134" s="27">
        <v>-0.16991420952995562</v>
      </c>
      <c r="N134" s="27">
        <v>-0.15341773476731835</v>
      </c>
      <c r="O134" s="16"/>
      <c r="P134" s="3"/>
      <c r="Q134" s="27">
        <v>8.9870830692053483E-2</v>
      </c>
      <c r="R134" s="27">
        <v>-5.0008832651962654E-2</v>
      </c>
      <c r="S134" s="27">
        <v>-3.4124087917930757E-2</v>
      </c>
      <c r="T134" s="27">
        <v>-4.8074838712566237E-2</v>
      </c>
      <c r="U134" s="16"/>
      <c r="V134" s="3"/>
      <c r="W134" s="27">
        <v>0.75205141492390593</v>
      </c>
      <c r="X134" s="27">
        <v>6.1953224456121614E-3</v>
      </c>
      <c r="Y134" s="27">
        <v>-0.10000148391363206</v>
      </c>
      <c r="Z134" s="27">
        <v>-2.4554991778909852E-2</v>
      </c>
      <c r="AA134" s="16"/>
      <c r="AB134" s="3"/>
      <c r="AC134" s="27">
        <v>0.45441373039406807</v>
      </c>
      <c r="AD134" s="27">
        <v>-1.7605096708649959E-2</v>
      </c>
      <c r="AE134" s="27">
        <v>-0.14514607883980757</v>
      </c>
      <c r="AF134" s="27">
        <v>-0.14606434521080036</v>
      </c>
    </row>
    <row r="135" spans="2:32">
      <c r="C135" s="21" t="s">
        <v>0</v>
      </c>
      <c r="D135" s="3"/>
      <c r="E135" s="29">
        <v>0.28633975481611218</v>
      </c>
      <c r="F135" s="29">
        <v>0.1953710006807341</v>
      </c>
      <c r="G135" s="29">
        <v>-9.5956719817766989E-2</v>
      </c>
      <c r="H135" s="29">
        <v>-0.15590551181102352</v>
      </c>
      <c r="I135" s="16"/>
      <c r="J135" s="3"/>
      <c r="K135" s="29">
        <v>0.14257812499999978</v>
      </c>
      <c r="L135" s="29">
        <v>0.23589743589743595</v>
      </c>
      <c r="M135" s="29">
        <v>-8.1604426002765962E-2</v>
      </c>
      <c r="N135" s="29">
        <v>-8.1325301204819511E-2</v>
      </c>
      <c r="O135" s="16"/>
      <c r="P135" s="3"/>
      <c r="Q135" s="29">
        <v>-4.638619201726002E-2</v>
      </c>
      <c r="R135" s="29">
        <v>0.19457013574660653</v>
      </c>
      <c r="S135" s="29">
        <v>-9.4696969696971278E-3</v>
      </c>
      <c r="T135" s="29">
        <v>9.5602294455068293E-3</v>
      </c>
      <c r="U135" s="16"/>
      <c r="V135" s="3"/>
      <c r="W135" s="29">
        <v>0.40160642570281158</v>
      </c>
      <c r="X135" s="29">
        <v>0.18624641833810807</v>
      </c>
      <c r="Y135" s="29">
        <v>-1.5700483091787398E-2</v>
      </c>
      <c r="Z135" s="29">
        <v>4.4171779141104484E-2</v>
      </c>
      <c r="AA135" s="16"/>
      <c r="AB135" s="3"/>
      <c r="AC135" s="29">
        <v>0.20942904524994099</v>
      </c>
      <c r="AD135" s="29">
        <v>0.19862879529872601</v>
      </c>
      <c r="AE135" s="29">
        <v>-6.8475241052459057E-2</v>
      </c>
      <c r="AF135" s="29">
        <v>-8.8245614035087683E-2</v>
      </c>
    </row>
    <row r="136" spans="2:32">
      <c r="U136" s="24"/>
      <c r="AA136" s="24"/>
      <c r="AB136" s="25"/>
      <c r="AC136" s="25"/>
      <c r="AD136" s="25"/>
      <c r="AE136" s="25"/>
      <c r="AF136" s="25"/>
    </row>
    <row r="137" spans="2:32">
      <c r="I137" s="24"/>
      <c r="O137" s="24"/>
    </row>
    <row r="138" spans="2:32" ht="20" customHeight="1">
      <c r="C138" s="23" t="s">
        <v>58</v>
      </c>
    </row>
    <row r="139" spans="2:32">
      <c r="I139" s="24"/>
      <c r="O139" s="24"/>
    </row>
    <row r="140" spans="2:32">
      <c r="I140" s="24"/>
      <c r="O140" s="24"/>
    </row>
    <row r="141" spans="2:32">
      <c r="I141" s="24"/>
      <c r="O141" s="24"/>
    </row>
    <row r="142" spans="2:32">
      <c r="I142" s="24"/>
      <c r="O142" s="24"/>
    </row>
    <row r="143" spans="2:32">
      <c r="I143" s="24"/>
      <c r="O143" s="24"/>
    </row>
    <row r="144" spans="2:32">
      <c r="I144" s="24"/>
      <c r="O144" s="24"/>
    </row>
    <row r="145" spans="9:15">
      <c r="I145" s="24"/>
      <c r="O145" s="24"/>
    </row>
    <row r="146" spans="9:15">
      <c r="I146" s="24"/>
      <c r="O146" s="24"/>
    </row>
    <row r="147" spans="9:15">
      <c r="I147" s="24"/>
      <c r="O147" s="24"/>
    </row>
    <row r="148" spans="9:15">
      <c r="I148" s="24"/>
      <c r="O148" s="24"/>
    </row>
    <row r="149" spans="9:15">
      <c r="I149" s="24"/>
      <c r="O149" s="24"/>
    </row>
    <row r="150" spans="9:15">
      <c r="I150" s="24"/>
      <c r="O150" s="24"/>
    </row>
    <row r="151" spans="9:15">
      <c r="I151" s="24"/>
      <c r="O151" s="24"/>
    </row>
    <row r="152" spans="9:15">
      <c r="I152" s="24"/>
      <c r="O152" s="24"/>
    </row>
    <row r="153" spans="9:15">
      <c r="I153" s="24"/>
      <c r="O153" s="24"/>
    </row>
    <row r="154" spans="9:15">
      <c r="I154" s="24"/>
      <c r="O154" s="24"/>
    </row>
    <row r="155" spans="9:15">
      <c r="I155" s="24"/>
      <c r="O155" s="24"/>
    </row>
    <row r="156" spans="9:15">
      <c r="I156" s="24"/>
      <c r="O156" s="24"/>
    </row>
    <row r="157" spans="9:15">
      <c r="I157" s="24"/>
      <c r="O157" s="24"/>
    </row>
    <row r="158" spans="9:15">
      <c r="I158" s="24"/>
      <c r="O158" s="24"/>
    </row>
    <row r="159" spans="9:15">
      <c r="I159" s="24"/>
      <c r="O159" s="24"/>
    </row>
    <row r="160" spans="9:15">
      <c r="I160" s="24"/>
      <c r="O160" s="24"/>
    </row>
    <row r="161" spans="3:15">
      <c r="I161" s="24"/>
      <c r="O161" s="24"/>
    </row>
    <row r="162" spans="3:15">
      <c r="I162" s="24"/>
      <c r="O162" s="24"/>
    </row>
    <row r="163" spans="3:15">
      <c r="I163" s="24"/>
      <c r="O163" s="24"/>
    </row>
    <row r="164" spans="3:15">
      <c r="I164" s="24"/>
      <c r="O164" s="24"/>
    </row>
    <row r="165" spans="3:15">
      <c r="I165" s="24"/>
      <c r="O165" s="24"/>
    </row>
    <row r="166" spans="3:15" ht="19" customHeight="1"/>
    <row r="167" spans="3:15" ht="15.5">
      <c r="C167" s="36" t="s">
        <v>70</v>
      </c>
    </row>
  </sheetData>
  <sortState xmlns:xlrd2="http://schemas.microsoft.com/office/spreadsheetml/2017/richdata2" ref="C114:AF134">
    <sortCondition descending="1" ref="AF114:AF134"/>
  </sortState>
  <printOptions horizontalCentered="1"/>
  <pageMargins left="0.1" right="0.1" top="0.25" bottom="0.25" header="0.3" footer="0.3"/>
  <pageSetup scale="43" fitToHeight="0" orientation="landscape" r:id="rId1"/>
  <rowBreaks count="2" manualBreakCount="2">
    <brk id="82" max="16383" man="1"/>
    <brk id="13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Cover</vt:lpstr>
      <vt:lpstr>DTAM Data</vt:lpstr>
      <vt:lpstr>Cover!Print_Area</vt:lpstr>
      <vt:lpstr>'DTAM Data'!Print_Area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PyExcelerate</dc:creator>
  <cp:lastModifiedBy>Dale Ford</cp:lastModifiedBy>
  <cp:lastPrinted>2025-06-30T23:40:57Z</cp:lastPrinted>
  <dcterms:created xsi:type="dcterms:W3CDTF">2022-06-13T16:44:00Z</dcterms:created>
  <dcterms:modified xsi:type="dcterms:W3CDTF">2025-06-30T23:41:53Z</dcterms:modified>
</cp:coreProperties>
</file>